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Светлана Васильевна\ДОКУМЕНТЫ\ОО1\2024\"/>
    </mc:Choice>
  </mc:AlternateContent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62913" fullCalcOnLoad="1"/>
</workbook>
</file>

<file path=xl/calcChain.xml><?xml version="1.0" encoding="utf-8"?>
<calcChain xmlns="http://schemas.openxmlformats.org/spreadsheetml/2006/main"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<sst xmlns="http://schemas.openxmlformats.org/spreadsheetml/2006/main" count="13292" uniqueCount="12283">
  <si>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</si>
  <si>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</si>
  <si>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</si>
  <si>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</si>
  <si>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</si>
  <si>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</si>
  <si>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</si>
  <si>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</si>
  <si>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</si>
  <si>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</si>
  <si>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</si>
  <si>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</si>
  <si>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</si>
  <si>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</si>
  <si>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</si>
  <si>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</si>
  <si>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</si>
  <si>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</si>
  <si>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</si>
  <si>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</si>
  <si>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</si>
  <si>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</si>
  <si>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</si>
  <si>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</si>
  <si>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</si>
  <si>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</si>
  <si>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</si>
  <si>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</si>
  <si>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</si>
  <si>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</si>
  <si>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</si>
  <si>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</si>
  <si>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</si>
  <si>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</si>
  <si>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</si>
  <si>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</si>
  <si>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</si>
  <si>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</si>
  <si>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</si>
  <si>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</si>
  <si>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</si>
  <si>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</si>
  <si>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</si>
  <si>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</si>
  <si>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</si>
  <si>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</si>
  <si>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</si>
  <si>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</si>
  <si>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</si>
  <si>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</si>
  <si>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</si>
  <si>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</si>
  <si>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</si>
  <si>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</si>
  <si>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</si>
  <si>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</si>
  <si>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</si>
  <si>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</si>
  <si>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</si>
  <si>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</si>
  <si>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</si>
  <si>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</si>
  <si>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</si>
  <si>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</si>
  <si>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</si>
  <si>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</si>
  <si>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</si>
  <si>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</si>
  <si>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</si>
  <si>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</si>
  <si>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</si>
  <si>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</si>
  <si>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</si>
  <si>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</si>
  <si>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</si>
  <si>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</si>
  <si>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</si>
  <si>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</si>
  <si>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</si>
  <si>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</si>
  <si>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</si>
  <si>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</si>
  <si>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</si>
  <si>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</si>
  <si>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</si>
  <si>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</si>
  <si>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</si>
  <si>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</si>
  <si>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</si>
  <si>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</si>
  <si>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</si>
  <si>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</si>
  <si>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</si>
  <si>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</si>
  <si>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</si>
  <si>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</si>
  <si>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</si>
  <si>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</si>
  <si>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</si>
  <si>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</si>
  <si>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</si>
  <si>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</si>
  <si>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</si>
  <si>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</si>
  <si>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</si>
  <si>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</si>
  <si>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</si>
  <si>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</si>
  <si>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</si>
  <si>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</si>
  <si>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</si>
  <si>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</si>
  <si>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</si>
  <si>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</si>
  <si>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</si>
  <si>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</si>
  <si>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</si>
  <si>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</si>
  <si>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</si>
  <si>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</si>
  <si>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</si>
  <si>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</si>
  <si>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</si>
  <si>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</si>
  <si>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</si>
  <si>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</si>
  <si>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</si>
  <si>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</si>
  <si>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</si>
  <si>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</si>
  <si>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</si>
  <si>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</si>
  <si>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</si>
  <si>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</si>
  <si>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</si>
  <si>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</si>
  <si>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</si>
  <si>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</si>
  <si>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</si>
  <si>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</si>
  <si>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</si>
  <si>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</si>
  <si>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</si>
  <si>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</si>
  <si>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</si>
  <si>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</si>
  <si>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</si>
  <si>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</si>
  <si>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</si>
  <si>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</si>
  <si>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</si>
  <si>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</si>
  <si>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</si>
  <si>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</si>
  <si>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</si>
  <si>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</si>
  <si>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</si>
  <si>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</si>
  <si>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</si>
  <si>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</si>
  <si>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</si>
  <si>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</si>
  <si>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</si>
  <si>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</si>
  <si>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</si>
  <si>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</si>
  <si>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</si>
  <si>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</si>
  <si>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</si>
  <si>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</si>
  <si>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</si>
  <si>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</si>
  <si>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</si>
  <si>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</si>
  <si>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</si>
  <si>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</si>
  <si>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</si>
  <si>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</si>
  <si>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</si>
  <si>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</si>
  <si>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</si>
  <si>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</si>
  <si>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</si>
  <si>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</si>
  <si>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</si>
  <si>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</si>
  <si>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</si>
  <si>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</si>
  <si>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</si>
  <si>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</si>
  <si>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</si>
  <si>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</si>
  <si>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</si>
  <si>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</si>
  <si>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</si>
  <si>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</si>
  <si>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</si>
  <si>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</si>
  <si>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</si>
  <si>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</si>
  <si>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</si>
  <si>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</si>
  <si>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</si>
  <si>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</si>
  <si>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</si>
  <si>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</si>
  <si>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</si>
  <si>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</si>
  <si>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</si>
  <si>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</si>
  <si>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</si>
  <si>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</si>
  <si>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</si>
  <si>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</si>
  <si>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</si>
  <si>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</si>
  <si>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</si>
  <si>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</si>
  <si>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</si>
  <si>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</si>
  <si>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</si>
  <si>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</si>
  <si>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</si>
  <si>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</si>
  <si>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</si>
  <si>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</si>
  <si>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</si>
  <si>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</si>
  <si>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</si>
  <si>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</si>
  <si>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</si>
  <si>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</si>
  <si>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</si>
  <si>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</si>
  <si>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</si>
  <si>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</si>
  <si>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</si>
  <si>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</si>
  <si>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</si>
  <si>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</si>
  <si>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</si>
  <si>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</si>
  <si>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</si>
  <si>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</si>
  <si>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</si>
  <si>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</si>
  <si>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</si>
  <si>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</si>
  <si>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</si>
  <si>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</si>
  <si>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</si>
  <si>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</si>
  <si>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</si>
  <si>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</si>
  <si>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</si>
  <si>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</si>
  <si>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</si>
  <si>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</si>
  <si>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</si>
  <si>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</si>
  <si>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</si>
  <si>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</si>
  <si>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</si>
  <si>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</si>
  <si>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</si>
  <si>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</si>
  <si>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</si>
  <si>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</si>
  <si>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</si>
  <si>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</si>
  <si>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</si>
  <si>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</si>
  <si>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</si>
  <si>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</si>
  <si>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</si>
  <si>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</si>
  <si>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</si>
  <si>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</si>
  <si>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</si>
  <si>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</si>
  <si>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</si>
  <si>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</si>
  <si>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</si>
  <si>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</si>
  <si>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</si>
  <si>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</si>
  <si>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</si>
  <si>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</si>
  <si>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</si>
  <si>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</si>
  <si>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</si>
  <si>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</si>
  <si>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</si>
  <si>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</si>
  <si>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</si>
  <si>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</si>
  <si>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</si>
  <si>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</si>
  <si>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</si>
  <si>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</si>
  <si>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</si>
  <si>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</si>
  <si>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</si>
  <si>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</si>
  <si>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</si>
  <si>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</si>
  <si>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</si>
  <si>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</si>
  <si>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</si>
  <si>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</si>
  <si>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</si>
  <si>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</si>
  <si>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</si>
  <si>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</si>
  <si>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</si>
  <si>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</si>
  <si>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</si>
  <si>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</si>
  <si>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</si>
  <si>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</si>
  <si>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</si>
  <si>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</si>
  <si>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</si>
  <si>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</si>
  <si>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</si>
  <si>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</si>
  <si>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</si>
  <si>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</si>
  <si>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</si>
  <si>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</si>
  <si>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</si>
  <si>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</si>
  <si>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</si>
  <si>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</si>
  <si>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</si>
  <si>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</si>
  <si>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</si>
  <si>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</si>
  <si>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</si>
  <si>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</si>
  <si>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</si>
  <si>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</si>
  <si>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</si>
  <si>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</si>
  <si>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</si>
  <si>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</si>
  <si>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</si>
  <si>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</si>
  <si>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</si>
  <si>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</si>
  <si>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</si>
  <si>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</si>
  <si>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</si>
  <si>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</si>
  <si>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</si>
  <si>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</si>
  <si>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</si>
  <si>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</si>
  <si>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</si>
  <si>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</si>
  <si>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</si>
  <si>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</si>
  <si>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</si>
  <si>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</si>
  <si>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</si>
  <si>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</si>
  <si>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</si>
  <si>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</si>
  <si>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</si>
  <si>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</si>
  <si>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</si>
  <si>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</si>
  <si>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</si>
  <si>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</si>
  <si>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</si>
  <si>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</si>
  <si>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</si>
  <si>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</si>
  <si>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</si>
  <si>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</si>
  <si>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</si>
  <si>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</si>
  <si>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</si>
  <si>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</si>
  <si>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</si>
  <si>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</si>
  <si>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</si>
  <si>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</si>
  <si>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</si>
  <si>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</si>
  <si>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</si>
  <si>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</si>
  <si>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</si>
  <si>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</si>
  <si>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</si>
  <si>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</si>
  <si>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</si>
  <si>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</si>
  <si>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</si>
  <si>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</si>
  <si>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</si>
  <si>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</si>
  <si>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</si>
  <si>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</si>
  <si>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</si>
  <si>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</si>
  <si>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</si>
  <si>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</si>
  <si>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</si>
  <si>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</si>
  <si>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</si>
  <si>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</si>
  <si>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</si>
  <si>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</si>
  <si>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</si>
  <si>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</si>
  <si>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</si>
  <si>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</si>
  <si>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</si>
  <si>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</si>
  <si>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</si>
  <si>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</si>
  <si>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</si>
  <si>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</si>
  <si>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</si>
  <si>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</si>
  <si>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</si>
  <si>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</si>
  <si>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</si>
  <si>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</si>
  <si>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</si>
  <si>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</si>
  <si>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</si>
  <si>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</si>
  <si>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</si>
  <si>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</si>
  <si>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</si>
  <si>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</si>
  <si>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</si>
  <si>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</si>
  <si>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</si>
  <si>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</si>
  <si>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</si>
  <si>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</si>
  <si>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</si>
  <si>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</si>
  <si>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</si>
  <si>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</si>
  <si>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</si>
  <si>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</si>
  <si>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</si>
  <si>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</si>
  <si>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</si>
  <si>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</si>
  <si>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</si>
  <si>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</si>
  <si>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</si>
  <si>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</si>
  <si>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</si>
  <si>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</si>
  <si>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</si>
  <si>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</si>
  <si>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</si>
  <si>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</si>
  <si>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</si>
  <si>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</si>
  <si>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</si>
  <si>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</si>
  <si>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</si>
  <si>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</si>
  <si>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</si>
  <si>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</si>
  <si>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</si>
  <si>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</si>
  <si>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</si>
  <si>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</si>
  <si>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</si>
  <si>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</si>
  <si>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</si>
  <si>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</si>
  <si>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</si>
  <si>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</si>
  <si>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</si>
  <si>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</si>
  <si>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</si>
  <si>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</si>
  <si>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</si>
  <si>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</si>
  <si>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</si>
  <si>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</si>
  <si>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</si>
  <si>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</si>
  <si>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</si>
  <si>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</si>
  <si>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</si>
  <si>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</si>
  <si>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</si>
  <si>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</si>
  <si>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</si>
  <si>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</si>
  <si>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</si>
  <si>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</si>
  <si>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</si>
  <si>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</si>
  <si>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</si>
  <si>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</si>
  <si>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</si>
  <si>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</si>
  <si>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</si>
  <si>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</si>
  <si>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</si>
  <si>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</si>
  <si>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</si>
  <si>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</si>
  <si>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</si>
  <si>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</si>
  <si>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</si>
  <si>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</si>
  <si>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</si>
  <si>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</si>
  <si>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</si>
  <si>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</si>
  <si>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</si>
  <si>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</si>
  <si>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</si>
  <si>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</si>
  <si>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</si>
  <si>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</si>
  <si>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</si>
  <si>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</si>
  <si>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</si>
  <si>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</si>
  <si>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</si>
  <si>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</si>
  <si>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</si>
  <si>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</si>
  <si>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</si>
  <si>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</si>
  <si>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</si>
  <si>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</si>
  <si>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</si>
  <si>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</si>
  <si>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</si>
  <si>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</si>
  <si>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</si>
  <si>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</si>
  <si>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</si>
  <si>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</si>
  <si>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</si>
  <si>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</si>
  <si>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</si>
  <si>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</si>
  <si>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</si>
  <si>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</si>
  <si>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</si>
  <si>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</si>
  <si>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</si>
  <si>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</si>
  <si>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</si>
  <si>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</si>
  <si>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</si>
  <si>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</si>
  <si>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</si>
  <si>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</si>
  <si>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</si>
  <si>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</si>
  <si>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</si>
  <si>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</si>
  <si>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</si>
  <si>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</si>
  <si>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</si>
  <si>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</si>
  <si>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</si>
  <si>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</si>
  <si>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</si>
  <si>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</si>
  <si>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</si>
  <si>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</si>
  <si>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</si>
  <si>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</si>
  <si>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</si>
  <si>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</si>
  <si>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</si>
  <si>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</si>
  <si>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</si>
  <si>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</si>
  <si>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</si>
  <si>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</si>
  <si>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</si>
  <si>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</si>
  <si>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</si>
  <si>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</si>
  <si>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</si>
  <si>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</si>
  <si>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</si>
  <si>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</si>
  <si>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</si>
  <si>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</si>
  <si>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</si>
  <si>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</si>
  <si>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</si>
  <si>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</si>
  <si>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</si>
  <si>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</si>
  <si>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</si>
  <si>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</si>
  <si>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</si>
  <si>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</si>
  <si>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</si>
  <si>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</si>
  <si>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</si>
  <si>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</si>
  <si>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</si>
  <si>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</si>
  <si>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</si>
  <si>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</si>
  <si>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</si>
  <si>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</si>
  <si>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</si>
  <si>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</si>
  <si>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</si>
  <si>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</si>
  <si>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</si>
  <si>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</si>
  <si>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</si>
  <si>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</si>
  <si>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</si>
  <si>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</si>
  <si>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</si>
  <si>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</si>
  <si>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</si>
  <si>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</si>
  <si>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</si>
  <si>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</si>
  <si>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</si>
  <si>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</si>
  <si>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</si>
  <si>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</si>
  <si>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</si>
  <si>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</si>
  <si>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</si>
  <si>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</si>
  <si>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</si>
  <si>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</si>
  <si>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</si>
  <si>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</si>
  <si>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</si>
  <si>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</si>
  <si>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</si>
  <si>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</si>
  <si>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</si>
  <si>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</si>
  <si>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</si>
  <si>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</si>
  <si>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</si>
  <si>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</si>
  <si>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</si>
  <si>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</si>
  <si>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</si>
  <si>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</si>
  <si>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</si>
  <si>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</si>
  <si>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</si>
  <si>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</si>
  <si>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</si>
  <si>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</si>
  <si>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</si>
  <si>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</si>
  <si>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</si>
  <si>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</si>
  <si>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</si>
  <si>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</si>
  <si>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</si>
  <si>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</si>
  <si>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</si>
  <si>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</si>
  <si>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</si>
  <si>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</si>
  <si>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</si>
  <si>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</si>
  <si>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</si>
  <si>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</si>
  <si>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</si>
  <si>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</si>
  <si>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</si>
  <si>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</si>
  <si>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</si>
  <si>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</si>
  <si>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</si>
  <si>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</si>
  <si>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</si>
  <si>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</si>
  <si>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</si>
  <si>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</si>
  <si>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</si>
  <si>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</si>
  <si>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</si>
  <si>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</si>
  <si>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</si>
  <si>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</si>
  <si>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</si>
  <si>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</si>
  <si>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</si>
  <si>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</si>
  <si>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</si>
  <si>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</si>
  <si>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</si>
  <si>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</si>
  <si>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</si>
  <si>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</si>
  <si>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</si>
  <si>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</si>
  <si>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</si>
  <si>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</si>
  <si>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</si>
  <si>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</si>
  <si>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</si>
  <si>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</si>
  <si>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</si>
  <si>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</si>
  <si>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</si>
  <si>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</si>
  <si>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</si>
  <si>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</si>
  <si>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</si>
  <si>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</si>
  <si>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</si>
  <si>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</si>
  <si>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</si>
  <si>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</si>
  <si>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</si>
  <si>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</si>
  <si>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</si>
  <si>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</si>
  <si>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</si>
  <si>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</si>
  <si>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</si>
  <si>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</si>
  <si>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</si>
  <si>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</si>
  <si>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</si>
  <si>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</si>
  <si>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</si>
  <si>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</si>
  <si>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</si>
  <si>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</si>
  <si>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</si>
  <si>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</si>
  <si>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</si>
  <si>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</si>
  <si>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</si>
  <si>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</si>
  <si>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</si>
  <si>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</si>
  <si>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</si>
  <si>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</si>
  <si>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</si>
  <si>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</si>
  <si>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</si>
  <si>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</si>
  <si>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</si>
  <si>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</si>
  <si>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</si>
  <si>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</si>
  <si>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</si>
  <si>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</si>
  <si>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</si>
  <si>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</si>
  <si>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</si>
  <si>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</si>
  <si>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</si>
  <si>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</si>
  <si>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</si>
  <si>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</si>
  <si>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</si>
  <si>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</si>
  <si>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</si>
  <si>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</si>
  <si>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</si>
  <si>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</si>
  <si>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</si>
  <si>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</si>
  <si>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</si>
  <si>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</si>
  <si>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</si>
  <si>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</si>
  <si>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</si>
  <si>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</si>
  <si>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</si>
  <si>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</si>
  <si>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</si>
  <si>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</si>
  <si>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</si>
  <si>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</si>
  <si>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</si>
  <si>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</si>
  <si>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</si>
  <si>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</si>
  <si>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</si>
  <si>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</si>
  <si>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</si>
  <si>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</si>
  <si>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</si>
  <si>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</si>
  <si>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</si>
  <si>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</si>
  <si>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</si>
  <si>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</si>
  <si>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</si>
  <si>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</si>
  <si>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</si>
  <si>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</si>
  <si>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</si>
  <si>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</si>
  <si>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</si>
  <si>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</si>
  <si>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</si>
  <si>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</si>
  <si>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</si>
  <si>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</si>
  <si>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</si>
  <si>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</si>
  <si>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</si>
  <si>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</si>
  <si>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</si>
  <si>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</si>
  <si>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</si>
  <si>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</si>
  <si>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</si>
  <si>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</si>
  <si>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</si>
  <si>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</si>
  <si>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</si>
  <si>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</si>
  <si>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</si>
  <si>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</si>
  <si>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</si>
  <si>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</si>
  <si>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</si>
  <si>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</si>
  <si>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</si>
  <si>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</si>
  <si>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</si>
  <si>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</si>
  <si>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</si>
  <si>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</si>
  <si>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</si>
  <si>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</si>
  <si>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</si>
  <si>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</si>
  <si>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</si>
  <si>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</si>
  <si>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</si>
  <si>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</si>
  <si>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</si>
  <si>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</si>
  <si>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</si>
  <si>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</si>
  <si>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</si>
  <si>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</si>
  <si>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</si>
  <si>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</si>
  <si>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</si>
  <si>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</si>
  <si>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</si>
  <si>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</si>
  <si>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</si>
  <si>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</si>
  <si>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</si>
  <si>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</si>
  <si>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</si>
  <si>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</si>
  <si>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</si>
  <si>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</si>
  <si>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</si>
  <si>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</si>
  <si>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</si>
  <si>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</si>
  <si>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</si>
  <si>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</si>
  <si>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</si>
  <si>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</si>
  <si>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</si>
  <si>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</si>
  <si>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</si>
  <si>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</si>
  <si>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</si>
  <si>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</si>
  <si>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</si>
  <si>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</si>
  <si>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</si>
  <si>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</si>
  <si>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</si>
  <si>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</si>
  <si>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</si>
  <si>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</si>
  <si>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</si>
  <si>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</si>
  <si>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</si>
  <si>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</si>
  <si>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</si>
  <si>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</si>
  <si>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</si>
  <si>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</si>
  <si>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</si>
  <si>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</si>
  <si>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</si>
  <si>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</si>
  <si>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</si>
  <si>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</si>
  <si>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</si>
  <si>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</si>
  <si>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</si>
  <si>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</si>
  <si>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</si>
  <si>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</si>
  <si>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</si>
  <si>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</si>
  <si>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</si>
  <si>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</si>
  <si>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</si>
  <si>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</si>
  <si>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</si>
  <si>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</si>
  <si>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</si>
  <si>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</si>
  <si>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</si>
  <si>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</si>
  <si>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</si>
  <si>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</si>
  <si>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</si>
  <si>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</si>
  <si>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</si>
  <si>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</si>
  <si>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</si>
  <si>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</si>
  <si>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</si>
  <si>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</si>
  <si>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</si>
  <si>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</si>
  <si>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</si>
  <si>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</si>
  <si>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</si>
  <si>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</si>
  <si>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</si>
  <si>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</si>
  <si>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</si>
  <si>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</si>
  <si>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</si>
  <si>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</si>
  <si>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</si>
  <si>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</si>
  <si>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</si>
  <si>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</si>
  <si>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</si>
  <si>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</si>
  <si>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</si>
  <si>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</si>
  <si>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</si>
  <si>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</si>
  <si>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</si>
  <si>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</si>
  <si>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</si>
  <si>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</si>
  <si>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</si>
  <si>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</si>
  <si>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</si>
  <si>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</si>
  <si>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</si>
  <si>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</si>
  <si>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</si>
  <si>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</si>
  <si>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</si>
  <si>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</si>
  <si>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</si>
  <si>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</si>
  <si>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</si>
  <si>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</si>
  <si>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</si>
  <si>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</si>
  <si>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</si>
  <si>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</si>
  <si>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</si>
  <si>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</si>
  <si>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</si>
  <si>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</si>
  <si>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</si>
  <si>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</si>
  <si>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</si>
  <si>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</si>
  <si>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</si>
  <si>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</si>
  <si>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</si>
  <si>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</si>
  <si>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</si>
  <si>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</si>
  <si>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</si>
  <si>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</si>
  <si>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</si>
  <si>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</si>
  <si>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</si>
  <si>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</si>
  <si>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</si>
  <si>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</si>
  <si>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</si>
  <si>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</si>
  <si>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</si>
  <si>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</si>
  <si>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</si>
  <si>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</si>
  <si>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</si>
  <si>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</si>
  <si>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</si>
  <si>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</si>
  <si>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</si>
  <si>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</si>
  <si>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</si>
  <si>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</si>
  <si>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</si>
  <si>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</si>
  <si>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</si>
  <si>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</si>
  <si>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</si>
  <si>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</si>
  <si>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</si>
  <si>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</si>
  <si>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</si>
  <si>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</si>
  <si>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</si>
  <si>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</si>
  <si>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</si>
  <si>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</si>
  <si>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</si>
  <si>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</si>
  <si>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</si>
  <si>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</si>
  <si>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</si>
  <si>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</si>
  <si>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</si>
  <si>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</si>
  <si>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</si>
  <si>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</si>
  <si>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</si>
  <si>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</si>
  <si>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</si>
  <si>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</si>
  <si>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</si>
  <si>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</si>
  <si>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</si>
  <si>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</si>
  <si>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</si>
  <si>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</si>
  <si>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</si>
  <si>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</si>
  <si>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</si>
  <si>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</si>
  <si>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</si>
  <si>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</si>
  <si>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</si>
  <si>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</si>
  <si>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</si>
  <si>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</si>
  <si>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</si>
  <si>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</si>
  <si>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</si>
  <si>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</si>
  <si>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</si>
  <si>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</si>
  <si>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</si>
  <si>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</si>
  <si>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</si>
  <si>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</si>
  <si>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</si>
  <si>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</si>
  <si>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</si>
  <si>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</si>
  <si>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</si>
  <si>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</si>
  <si>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</si>
  <si>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</si>
  <si>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</si>
  <si>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</si>
  <si>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</si>
  <si>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</si>
  <si>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</si>
  <si>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</si>
  <si>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</si>
  <si>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</si>
  <si>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</si>
  <si>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</si>
  <si>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</si>
  <si>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</si>
  <si>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</si>
  <si>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</si>
  <si>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</si>
  <si>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</si>
  <si>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</si>
  <si>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</si>
  <si>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</si>
  <si>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</si>
  <si>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</si>
  <si>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</si>
  <si>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</si>
  <si>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</si>
  <si>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</si>
  <si>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</si>
  <si>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</si>
  <si>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</si>
  <si>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</si>
  <si>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</si>
  <si>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</si>
  <si>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</si>
  <si>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</si>
  <si>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</si>
  <si>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</si>
  <si>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</si>
  <si>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</si>
  <si>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</si>
  <si>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</si>
  <si>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</si>
  <si>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</si>
  <si>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</si>
  <si>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</si>
  <si>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</si>
  <si>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</si>
  <si>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</si>
  <si>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</si>
  <si>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</si>
  <si>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</si>
  <si>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</si>
  <si>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</si>
  <si>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</si>
  <si>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</si>
  <si>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</si>
  <si>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</si>
  <si>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</si>
  <si>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</si>
  <si>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</si>
  <si>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</si>
  <si>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</si>
  <si>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</si>
  <si>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</si>
  <si>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</si>
  <si>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</si>
  <si>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</si>
  <si>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</si>
  <si>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</si>
  <si>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</si>
  <si>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</si>
  <si>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</si>
  <si>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</si>
  <si>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</si>
  <si>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</si>
  <si>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</si>
  <si>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</si>
  <si>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</si>
  <si>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</si>
  <si>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</si>
  <si>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</si>
  <si>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</si>
  <si>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</si>
  <si>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</si>
  <si>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</si>
  <si>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</si>
  <si>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</si>
  <si>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</si>
  <si>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</si>
  <si>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</si>
  <si>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</si>
  <si>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</si>
  <si>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</si>
  <si>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</si>
  <si>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</si>
  <si>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</si>
  <si>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</si>
  <si>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</si>
  <si>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</si>
  <si>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</si>
  <si>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</si>
  <si>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</si>
  <si>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</si>
  <si>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</si>
  <si>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</si>
  <si>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</si>
  <si>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</si>
  <si>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</si>
  <si>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</si>
  <si>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</si>
  <si>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</si>
  <si>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</si>
  <si>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</si>
  <si>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</si>
  <si>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</si>
  <si>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</si>
  <si>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</si>
  <si>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</si>
  <si>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</si>
  <si>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</si>
  <si>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</si>
  <si>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</si>
  <si>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</si>
  <si>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</si>
  <si>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</si>
  <si>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</si>
  <si>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</si>
  <si>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</si>
  <si>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</si>
  <si>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</si>
  <si>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</si>
  <si>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</si>
  <si>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</si>
  <si>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</si>
  <si>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</si>
  <si>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</si>
  <si>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</si>
  <si>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</si>
  <si>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</si>
  <si>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</si>
  <si>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</si>
  <si>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</si>
  <si>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</si>
  <si>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</si>
  <si>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</si>
  <si>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</si>
  <si>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</si>
  <si>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</si>
  <si>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</si>
  <si>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</si>
  <si>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</si>
  <si>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</si>
  <si>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</si>
  <si>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</si>
  <si>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</si>
  <si>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</si>
  <si>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</si>
  <si>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</si>
  <si>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</si>
  <si>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</si>
  <si>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</si>
  <si>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</si>
  <si>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</si>
  <si>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</si>
  <si>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</si>
  <si>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</si>
  <si>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</si>
  <si>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</si>
  <si>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</si>
  <si>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</si>
  <si>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</si>
  <si>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</si>
  <si>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</si>
  <si>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</si>
  <si>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</si>
  <si>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</si>
  <si>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</si>
  <si>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</si>
  <si>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</si>
  <si>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</si>
  <si>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</si>
  <si>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</si>
  <si>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</si>
  <si>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</si>
  <si>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</si>
  <si>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</si>
  <si>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</si>
  <si>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</si>
  <si>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</si>
  <si>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</si>
  <si>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</si>
  <si>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</si>
  <si>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</si>
  <si>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</si>
  <si>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</si>
  <si>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</si>
  <si>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</si>
  <si>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</si>
  <si>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</si>
  <si>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</si>
  <si>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</si>
  <si>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</si>
  <si>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</si>
  <si>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</si>
  <si>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</si>
  <si>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</si>
  <si>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</si>
  <si>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</si>
  <si>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</si>
  <si>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</si>
  <si>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</si>
  <si>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</si>
  <si>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</si>
  <si>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</si>
  <si>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</si>
  <si>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</si>
  <si>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</si>
  <si>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</si>
  <si>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</si>
  <si>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</si>
  <si>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</si>
  <si>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</si>
  <si>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</si>
  <si>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</si>
  <si>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</si>
  <si>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</si>
  <si>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</si>
  <si>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</si>
  <si>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</si>
  <si>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</si>
  <si>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</si>
  <si>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</si>
  <si>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</si>
  <si>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</si>
  <si>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</si>
  <si>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</si>
  <si>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</si>
  <si>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</si>
  <si>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</si>
  <si>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</si>
  <si>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</si>
  <si>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</si>
  <si>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</si>
  <si>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</si>
  <si>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</si>
  <si>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</si>
  <si>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</si>
  <si>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</si>
  <si>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</si>
  <si>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</si>
  <si>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</si>
  <si>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</si>
  <si>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</si>
  <si>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</si>
  <si>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</si>
  <si>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</si>
  <si>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</si>
  <si>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</si>
  <si>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</si>
  <si>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</si>
  <si>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</si>
  <si>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</si>
  <si>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</si>
  <si>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</si>
  <si>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</si>
  <si>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</si>
  <si>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</si>
  <si>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</si>
  <si>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</si>
  <si>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</si>
  <si>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</si>
  <si>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</si>
  <si>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</si>
  <si>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</si>
  <si>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</si>
  <si>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</si>
  <si>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</si>
  <si>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</si>
  <si>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</si>
  <si>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</si>
  <si>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</si>
  <si>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</si>
  <si>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</si>
  <si>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</si>
  <si>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</si>
  <si>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</si>
  <si>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</si>
  <si>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</si>
  <si>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</si>
  <si>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</si>
  <si>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</si>
  <si>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</si>
  <si>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</si>
  <si>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</si>
  <si>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</si>
  <si>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</si>
  <si>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</si>
  <si>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</si>
  <si>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</si>
  <si>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</si>
  <si>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</si>
  <si>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</si>
  <si>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</si>
  <si>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</si>
  <si>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</si>
  <si>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</si>
  <si>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</si>
  <si>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</si>
  <si>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</si>
  <si>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</si>
  <si>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</si>
  <si>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</si>
  <si>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</si>
  <si>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</si>
  <si>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</si>
  <si>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</si>
  <si>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</si>
  <si>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</si>
  <si>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</si>
  <si>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</si>
  <si>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</si>
  <si>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</si>
  <si>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</si>
  <si>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</si>
  <si>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</si>
  <si>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</si>
  <si>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</si>
  <si>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</si>
  <si>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</si>
  <si>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</si>
  <si>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</si>
  <si>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</si>
  <si>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</si>
  <si>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</si>
  <si>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</si>
  <si>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</si>
  <si>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</si>
  <si>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</si>
  <si>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</si>
  <si>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</si>
  <si>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</si>
  <si>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</si>
  <si>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</si>
  <si>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</si>
  <si>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</si>
  <si>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</si>
  <si>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</si>
  <si>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</si>
  <si>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</si>
  <si>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</si>
  <si>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</si>
  <si>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</si>
  <si>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</si>
  <si>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</si>
  <si>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</si>
  <si>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</si>
  <si>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</si>
  <si>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</si>
  <si>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</si>
  <si>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</si>
  <si>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</si>
  <si>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</si>
  <si>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</si>
  <si>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</si>
  <si>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</si>
  <si>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</si>
  <si>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</si>
  <si>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</si>
  <si>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</si>
  <si>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</si>
  <si>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</si>
  <si>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</si>
  <si>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</si>
  <si>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</si>
  <si>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</si>
  <si>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</si>
  <si>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</si>
  <si>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</si>
  <si>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</si>
  <si>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</si>
  <si>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</si>
  <si>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</si>
  <si>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</si>
  <si>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</si>
  <si>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</si>
  <si>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</si>
  <si>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</si>
  <si>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</si>
  <si>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</si>
  <si>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</si>
  <si>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</si>
  <si>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</si>
  <si>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</si>
  <si>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</si>
  <si>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</si>
  <si>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</si>
  <si>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</si>
  <si>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</si>
  <si>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</si>
  <si>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</si>
  <si>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</si>
  <si>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</si>
  <si>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</si>
  <si>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</si>
  <si>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</si>
  <si>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</si>
  <si>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</si>
  <si>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</si>
  <si>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</si>
  <si>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</si>
  <si>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</si>
  <si>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</si>
  <si>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</si>
  <si>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</si>
  <si>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</si>
  <si>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</si>
  <si>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</si>
  <si>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</si>
  <si>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</si>
  <si>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</si>
  <si>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</si>
  <si>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</si>
  <si>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</si>
  <si>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</si>
  <si>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</si>
  <si>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</si>
  <si>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</si>
  <si>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</si>
  <si>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</si>
  <si>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</si>
  <si>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</si>
  <si>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</si>
  <si>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</si>
  <si>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</si>
  <si>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</si>
  <si>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</si>
  <si>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</si>
  <si>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</si>
  <si>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</si>
  <si>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</si>
  <si>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</si>
  <si>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</si>
  <si>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</si>
  <si>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</si>
  <si>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</si>
  <si>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</si>
  <si>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</si>
  <si>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</si>
  <si>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</si>
  <si>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</si>
  <si>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</si>
  <si>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</si>
  <si>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</si>
  <si>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</si>
  <si>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</si>
  <si>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</si>
  <si>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</si>
  <si>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</si>
  <si>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</si>
  <si>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</si>
  <si>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</si>
  <si>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</si>
  <si>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</si>
  <si>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</si>
  <si>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</si>
  <si>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</si>
  <si>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</si>
  <si>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</si>
  <si>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</si>
  <si>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</si>
  <si>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</si>
  <si>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</si>
  <si>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</si>
  <si>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</si>
  <si>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</si>
  <si>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</si>
  <si>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</si>
  <si>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</si>
  <si>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</si>
  <si>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</si>
  <si>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</si>
  <si>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</si>
  <si>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</si>
  <si>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</si>
  <si>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</si>
  <si>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</si>
  <si>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</si>
  <si>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</si>
  <si>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</si>
  <si>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</si>
  <si>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</si>
  <si>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</si>
  <si>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</si>
  <si>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</si>
  <si>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</si>
  <si>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</si>
  <si>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</si>
  <si>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</si>
  <si>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</si>
  <si>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</si>
  <si>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</si>
  <si>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</si>
  <si>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</si>
  <si>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</si>
  <si>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</si>
  <si>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</si>
  <si>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</si>
  <si>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</si>
  <si>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</si>
  <si>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</si>
  <si>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</si>
  <si>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</si>
  <si>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</si>
  <si>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</si>
  <si>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</si>
  <si>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</si>
  <si>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</si>
  <si>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</si>
  <si>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</si>
  <si>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</si>
  <si>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</si>
  <si>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</si>
  <si>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</si>
  <si>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</si>
  <si>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</si>
  <si>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</si>
  <si>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</si>
  <si>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</si>
  <si>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</si>
  <si>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</si>
  <si>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</si>
  <si>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</si>
  <si>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</si>
  <si>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</si>
  <si>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</si>
  <si>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</si>
  <si>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</si>
  <si>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</si>
  <si>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</si>
  <si>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</si>
  <si>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</si>
  <si>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</si>
  <si>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</si>
  <si>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</si>
  <si>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</si>
  <si>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</si>
  <si>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</si>
  <si>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</si>
  <si>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</si>
  <si>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</si>
  <si>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</si>
  <si>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</si>
  <si>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</si>
  <si>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</si>
  <si>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</si>
  <si>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</si>
  <si>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</si>
  <si>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</si>
  <si>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</si>
  <si>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</si>
  <si>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</si>
  <si>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</si>
  <si>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</si>
  <si>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</si>
  <si>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</si>
  <si>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</si>
  <si>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</si>
  <si>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</si>
  <si>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</si>
  <si>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</si>
  <si>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</si>
  <si>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</si>
  <si>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</si>
  <si>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</si>
  <si>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</si>
  <si>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</si>
  <si>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</si>
  <si>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</si>
  <si>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</si>
  <si>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</si>
  <si>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</si>
  <si>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</si>
  <si>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</si>
  <si>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</si>
  <si>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</si>
  <si>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</si>
  <si>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</si>
  <si>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</si>
  <si>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</si>
  <si>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</si>
  <si>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</si>
  <si>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</si>
  <si>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</si>
  <si>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</si>
  <si>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</si>
  <si>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</si>
  <si>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</si>
  <si>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</si>
  <si>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</si>
  <si>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</si>
  <si>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</si>
  <si>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</si>
  <si>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</si>
  <si>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</si>
  <si>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</si>
  <si>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</si>
  <si>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</si>
  <si>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</si>
  <si>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</si>
  <si>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</si>
  <si>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</si>
  <si>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</si>
  <si>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</si>
  <si>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</si>
  <si>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</si>
  <si>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</si>
  <si>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</si>
  <si>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</si>
  <si>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</si>
  <si>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</si>
  <si>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</si>
  <si>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</si>
  <si>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</si>
  <si>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</si>
  <si>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</si>
  <si>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</si>
  <si>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</si>
  <si>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</si>
  <si>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</si>
  <si>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</si>
  <si>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</si>
  <si>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</si>
  <si>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</si>
  <si>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</si>
  <si>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</si>
  <si>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</si>
  <si>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</si>
  <si>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</si>
  <si>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</si>
  <si>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</si>
  <si>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</si>
  <si>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</si>
  <si>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</si>
  <si>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</si>
  <si>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</si>
  <si>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</si>
  <si>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</si>
  <si>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</si>
  <si>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</si>
  <si>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</si>
  <si>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</si>
  <si>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</si>
  <si>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</si>
  <si>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</si>
  <si>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</si>
  <si>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</si>
  <si>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</si>
  <si>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</si>
  <si>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</si>
  <si>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</si>
  <si>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</si>
  <si>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</si>
  <si>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</si>
  <si>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</si>
  <si>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</si>
  <si>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</si>
  <si>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</si>
  <si>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</si>
  <si>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</si>
  <si>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</si>
  <si>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</si>
  <si>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</si>
  <si>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</si>
  <si>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</si>
  <si>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</si>
  <si>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</si>
  <si>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</si>
  <si>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</si>
  <si>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</si>
  <si>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</si>
  <si>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</si>
  <si>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</si>
  <si>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</si>
  <si>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</si>
  <si>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</si>
  <si>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</si>
  <si>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</si>
  <si>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</si>
  <si>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</si>
  <si>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</si>
  <si>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</si>
  <si>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</si>
  <si>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</si>
  <si>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</si>
  <si>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</si>
  <si>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</si>
  <si>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</si>
  <si>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</si>
  <si>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</si>
  <si>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</si>
  <si>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</si>
  <si>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</si>
  <si>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</si>
  <si>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</si>
  <si>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</si>
  <si>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</si>
  <si>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</si>
  <si>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</si>
  <si>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</si>
  <si>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</si>
  <si>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</si>
  <si>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</si>
  <si>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</si>
  <si>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</si>
  <si>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</si>
  <si>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</si>
  <si>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</si>
  <si>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</si>
  <si>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</si>
  <si>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</si>
  <si>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</si>
  <si>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</si>
  <si>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</si>
  <si>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</si>
  <si>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</si>
  <si>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</si>
  <si>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</si>
  <si>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</si>
  <si>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</si>
  <si>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</si>
  <si>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</si>
  <si>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</si>
  <si>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</si>
  <si>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</si>
  <si>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</si>
  <si>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</si>
  <si>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</si>
  <si>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</si>
  <si>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</si>
  <si>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</si>
  <si>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</si>
  <si>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</si>
  <si>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</si>
  <si>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</si>
  <si>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</si>
  <si>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</si>
  <si>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</si>
  <si>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</si>
  <si>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</si>
  <si>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</si>
  <si>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</si>
  <si>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</si>
  <si>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</si>
  <si>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</si>
  <si>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</si>
  <si>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</si>
  <si>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</si>
  <si>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</si>
  <si>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</si>
  <si>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</si>
  <si>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</si>
  <si>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</si>
  <si>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</si>
  <si>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</si>
  <si>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</si>
  <si>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</si>
  <si>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</si>
  <si>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</si>
  <si>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</si>
  <si>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</si>
  <si>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</si>
  <si>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</si>
  <si>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</si>
  <si>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</si>
  <si>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</si>
  <si>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</si>
  <si>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</si>
  <si>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</si>
  <si>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</si>
  <si>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</si>
  <si>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</si>
  <si>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</si>
  <si>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</si>
  <si>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</si>
  <si>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</si>
  <si>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</si>
  <si>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</si>
  <si>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</si>
  <si>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</si>
  <si>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</si>
  <si>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</si>
  <si>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</si>
  <si>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</si>
  <si>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</si>
  <si>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</si>
  <si>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</si>
  <si>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</si>
  <si>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</si>
  <si>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</si>
  <si>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</si>
  <si>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</si>
  <si>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</si>
  <si>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</si>
  <si>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</si>
  <si>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</si>
  <si>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</si>
  <si>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</si>
  <si>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</si>
  <si>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</si>
  <si>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</si>
  <si>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</si>
  <si>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</si>
  <si>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</si>
  <si>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</si>
  <si>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</si>
  <si>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</si>
  <si>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</si>
  <si>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</si>
  <si>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</si>
  <si>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</si>
  <si>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</si>
  <si>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</si>
  <si>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</si>
  <si>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</si>
  <si>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</si>
  <si>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</si>
  <si>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</si>
  <si>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</si>
  <si>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</si>
  <si>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</si>
  <si>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</si>
  <si>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</si>
  <si>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</si>
  <si>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</si>
  <si>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</si>
  <si>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</si>
  <si>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</si>
  <si>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</si>
  <si>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</si>
  <si>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</si>
  <si>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</si>
  <si>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</si>
  <si>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</si>
  <si>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</si>
  <si>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</si>
  <si>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</si>
  <si>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</si>
  <si>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</si>
  <si>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</si>
  <si>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</si>
  <si>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</si>
  <si>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</si>
  <si>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</si>
  <si>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</si>
  <si>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</si>
  <si>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</si>
  <si>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</si>
  <si>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</si>
  <si>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</si>
  <si>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</si>
  <si>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</si>
  <si>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</si>
  <si>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</si>
  <si>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</si>
  <si>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</si>
  <si>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</si>
  <si>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</si>
  <si>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</si>
  <si>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</si>
  <si>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</si>
  <si>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</si>
  <si>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</si>
  <si>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</si>
  <si>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</si>
  <si>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</si>
  <si>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</si>
  <si>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</si>
  <si>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</si>
  <si>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</si>
  <si>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</si>
  <si>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</si>
  <si>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</si>
  <si>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</si>
  <si>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</si>
  <si>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</si>
  <si>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</si>
  <si>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</si>
  <si>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</si>
  <si>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</si>
  <si>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</si>
  <si>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</si>
  <si>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</si>
  <si>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</si>
  <si>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</si>
  <si>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</si>
  <si>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</si>
  <si>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</si>
  <si>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</si>
  <si>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</si>
  <si>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</si>
  <si>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</si>
  <si>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</si>
  <si>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</si>
  <si>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</si>
  <si>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</si>
  <si>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</si>
  <si>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</si>
  <si>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</si>
  <si>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</si>
  <si>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</si>
  <si>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</si>
  <si>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</si>
  <si>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</si>
  <si>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</si>
  <si>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</si>
  <si>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</si>
  <si>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</si>
  <si>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</si>
  <si>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</si>
  <si>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</si>
  <si>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</si>
  <si>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</si>
  <si>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</si>
  <si>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</si>
  <si>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</si>
  <si>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</si>
  <si>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</si>
  <si>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</si>
  <si>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</si>
  <si>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</si>
  <si>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</si>
  <si>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</si>
  <si>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</si>
  <si>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</si>
  <si>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</si>
  <si>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</si>
  <si>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</si>
  <si>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</si>
  <si>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</si>
  <si>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</si>
  <si>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</si>
  <si>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</si>
  <si>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</si>
  <si>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</si>
  <si>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</si>
  <si>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</si>
  <si>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</si>
  <si>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</si>
  <si>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</si>
  <si>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</si>
  <si>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</si>
  <si>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</si>
  <si>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</si>
  <si>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</si>
  <si>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</si>
  <si>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</si>
  <si>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</si>
  <si>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</si>
  <si>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</si>
  <si>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</si>
  <si>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</si>
  <si>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</si>
  <si>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</si>
  <si>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</si>
  <si>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</si>
  <si>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</si>
  <si>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</si>
  <si>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</si>
  <si>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</si>
  <si>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</si>
  <si>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</si>
  <si>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</si>
  <si>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</si>
  <si>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</si>
  <si>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</si>
  <si>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</si>
  <si>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</si>
  <si>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</si>
  <si>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</si>
  <si>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</si>
  <si>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</si>
  <si>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</si>
  <si>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</si>
  <si>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</si>
  <si>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</si>
  <si>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</si>
  <si>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</si>
  <si>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</si>
  <si>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</si>
  <si>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</si>
  <si>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</si>
  <si>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</si>
  <si>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</si>
  <si>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</si>
  <si>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</si>
  <si>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</si>
  <si>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</si>
  <si>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</si>
  <si>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</si>
  <si>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</si>
  <si>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</si>
  <si>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</si>
  <si>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</si>
  <si>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</si>
  <si>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</si>
  <si>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</si>
  <si>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</si>
  <si>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</si>
  <si>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</si>
  <si>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</si>
  <si>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</si>
  <si>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</si>
  <si>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</si>
  <si>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</si>
  <si>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</si>
  <si>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</si>
  <si>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</si>
  <si>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</si>
  <si>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</si>
  <si>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</si>
  <si>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</si>
  <si>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</si>
  <si>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</si>
  <si>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</si>
  <si>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</si>
  <si>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</si>
  <si>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</si>
  <si>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</si>
  <si>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</si>
  <si>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</si>
  <si>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</si>
  <si>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</si>
  <si>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</si>
  <si>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</si>
  <si>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</si>
  <si>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</si>
  <si>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</si>
  <si>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</si>
  <si>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</si>
  <si>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</si>
  <si>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</si>
  <si>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</si>
  <si>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</si>
  <si>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</si>
  <si>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</si>
  <si>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</si>
  <si>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</si>
  <si>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</si>
  <si>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</si>
  <si>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</si>
  <si>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</si>
  <si>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</si>
  <si>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</si>
  <si>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</si>
  <si>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</si>
  <si>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</si>
  <si>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</si>
  <si>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</si>
  <si>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</si>
  <si>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</si>
  <si>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</si>
  <si>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</si>
  <si>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</si>
  <si>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</si>
  <si>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</si>
  <si>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</si>
  <si>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</si>
  <si>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</si>
  <si>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</si>
  <si>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</si>
  <si>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</si>
  <si>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</si>
  <si>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</si>
  <si>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</si>
  <si>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</si>
  <si>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</si>
  <si>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</si>
  <si>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</si>
  <si>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</si>
  <si>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</si>
  <si>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</si>
  <si>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</si>
  <si>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</si>
  <si>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</si>
  <si>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</si>
  <si>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</si>
  <si>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</si>
  <si>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</si>
  <si>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</si>
  <si>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</si>
  <si>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</si>
  <si>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</si>
  <si>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</si>
  <si>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</si>
  <si>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</si>
  <si>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</si>
  <si>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</si>
  <si>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</si>
  <si>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</si>
  <si>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</si>
  <si>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</si>
  <si>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</si>
  <si>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</si>
  <si>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</si>
  <si>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</si>
  <si>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</si>
  <si>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</si>
  <si>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</si>
  <si>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</si>
  <si>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</si>
  <si>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</si>
  <si>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</si>
  <si>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</si>
  <si>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</si>
  <si>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</si>
  <si>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</si>
  <si>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</si>
  <si>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</si>
  <si>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</si>
  <si>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</si>
  <si>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</si>
  <si>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</si>
  <si>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</si>
  <si>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</si>
  <si>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</si>
  <si>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</si>
  <si>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</si>
  <si>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</si>
  <si>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</si>
  <si>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</si>
  <si>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</si>
  <si>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</si>
  <si>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</si>
  <si>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</si>
  <si>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</si>
  <si>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</si>
  <si>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</si>
  <si>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</si>
  <si>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</si>
  <si>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</si>
  <si>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</si>
  <si>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</si>
  <si>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</si>
  <si>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</si>
  <si>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</si>
  <si>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</si>
  <si>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</si>
  <si>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</si>
  <si>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</si>
  <si>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</si>
  <si>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</si>
  <si>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</si>
  <si>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</si>
  <si>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</si>
  <si>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</si>
  <si>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</si>
  <si>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</si>
  <si>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</si>
  <si>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</si>
  <si>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</si>
  <si>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</si>
  <si>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</si>
  <si>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</si>
  <si>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</si>
  <si>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</si>
  <si>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</si>
  <si>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</si>
  <si>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</si>
  <si>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</si>
  <si>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</si>
  <si>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</si>
  <si>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</si>
  <si>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</si>
  <si>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</si>
  <si>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</si>
  <si>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</si>
  <si>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</si>
  <si>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</si>
  <si>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</si>
  <si>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</si>
  <si>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</si>
  <si>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</si>
  <si>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</si>
  <si>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</si>
  <si>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</si>
  <si>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</si>
  <si>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</si>
  <si>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</si>
  <si>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</si>
  <si>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</si>
  <si>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</si>
  <si>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</si>
  <si>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</si>
  <si>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</si>
  <si>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</si>
  <si>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</si>
  <si>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</si>
  <si>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</si>
  <si>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</si>
  <si>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</si>
  <si>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</si>
  <si>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</si>
  <si>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</si>
  <si>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</si>
  <si>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</si>
  <si>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</si>
  <si>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</si>
  <si>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</si>
  <si>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</si>
  <si>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</si>
  <si>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</si>
  <si>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</si>
  <si>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</si>
  <si>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</si>
  <si>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</si>
  <si>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</si>
  <si>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</si>
  <si>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</si>
  <si>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</si>
  <si>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</si>
  <si>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</si>
  <si>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</si>
  <si>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</si>
  <si>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</si>
  <si>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</si>
  <si>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</si>
  <si>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</si>
  <si>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</si>
  <si>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</si>
  <si>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</si>
  <si>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</si>
  <si>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</si>
  <si>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</si>
  <si>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</si>
  <si>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</si>
  <si>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</si>
  <si>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</si>
  <si>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</si>
  <si>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</si>
  <si>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</si>
  <si>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</si>
  <si>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</si>
  <si>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</si>
  <si>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</si>
  <si>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</si>
  <si>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</si>
  <si>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</si>
  <si>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</si>
  <si>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</si>
  <si>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</si>
  <si>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</si>
  <si>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</si>
  <si>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</si>
  <si>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</si>
  <si>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</si>
  <si>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</si>
  <si>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</si>
  <si>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</si>
  <si>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</si>
  <si>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</si>
  <si>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</si>
  <si>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</si>
  <si>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</si>
  <si>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</si>
  <si>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</si>
  <si>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</si>
  <si>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</si>
  <si>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</si>
  <si>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</si>
  <si>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</si>
  <si>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</si>
  <si>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</si>
  <si>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</si>
  <si>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</si>
  <si>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</si>
  <si>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</si>
  <si>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</si>
  <si>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</si>
  <si>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</si>
  <si>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</si>
  <si>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</si>
  <si>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</si>
  <si>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</si>
  <si>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</si>
  <si>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</si>
  <si>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</si>
  <si>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</si>
  <si>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</si>
  <si>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</si>
  <si>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</si>
  <si>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</si>
  <si>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</si>
  <si>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</si>
  <si>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</si>
  <si>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</si>
  <si>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</si>
  <si>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</si>
  <si>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</si>
  <si>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</si>
  <si>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</si>
  <si>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</si>
  <si>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</si>
  <si>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</si>
  <si>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</si>
  <si>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</si>
  <si>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</si>
  <si>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</si>
  <si>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</si>
  <si>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</si>
  <si>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</si>
  <si>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</si>
  <si>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</si>
  <si>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</si>
  <si>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</si>
  <si>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</si>
  <si>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</si>
  <si>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</si>
  <si>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</si>
  <si>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</si>
  <si>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</si>
  <si>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</si>
  <si>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</si>
  <si>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</si>
  <si>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</si>
  <si>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</si>
  <si>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</si>
  <si>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</si>
  <si>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</si>
  <si>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</si>
  <si>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</si>
  <si>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</si>
  <si>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</si>
  <si>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</si>
  <si>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</si>
  <si>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</si>
  <si>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</si>
  <si>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</si>
  <si>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</si>
  <si>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</si>
  <si>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</si>
  <si>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</si>
  <si>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</si>
  <si>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</si>
  <si>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</si>
  <si>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</si>
  <si>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</si>
  <si>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</si>
  <si>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</si>
  <si>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</si>
  <si>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</si>
  <si>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</si>
  <si>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</si>
  <si>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</si>
  <si>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</si>
  <si>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</si>
  <si>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</si>
  <si>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</si>
  <si>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</si>
  <si>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</si>
  <si>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</si>
  <si>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</si>
  <si>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</si>
  <si>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</si>
  <si>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</si>
  <si>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</si>
  <si>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</si>
  <si>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</si>
  <si>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</si>
  <si>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</si>
  <si>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</si>
  <si>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</si>
  <si>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</si>
  <si>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</si>
  <si>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</si>
  <si>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</si>
  <si>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</si>
  <si>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</si>
  <si>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</si>
  <si>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</si>
  <si>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</si>
  <si>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</si>
  <si>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</si>
  <si>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</si>
  <si>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</si>
  <si>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</si>
  <si>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</si>
  <si>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</si>
  <si>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</si>
  <si>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</si>
  <si>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</si>
  <si>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</si>
  <si>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</si>
  <si>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</si>
  <si>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</si>
  <si>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</si>
  <si>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</si>
  <si>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</si>
  <si>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</si>
  <si>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</si>
  <si>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</si>
  <si>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</si>
  <si>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</si>
  <si>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</si>
  <si>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</si>
  <si>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</si>
  <si>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</si>
  <si>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</si>
  <si>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</si>
  <si>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</si>
  <si>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</si>
  <si>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</si>
  <si>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</si>
  <si>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</si>
  <si>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</si>
  <si>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</si>
  <si>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</si>
  <si>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</si>
  <si>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</si>
  <si>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</si>
  <si>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</si>
  <si>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</si>
  <si>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</si>
  <si>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</si>
  <si>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</si>
  <si>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</si>
  <si>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</si>
  <si>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</si>
  <si>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</si>
  <si>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</si>
  <si>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</si>
  <si>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</si>
  <si>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</si>
  <si>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</si>
  <si>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</si>
  <si>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</si>
  <si>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</si>
  <si>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</si>
  <si>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</si>
  <si>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</si>
  <si>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</si>
  <si>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</si>
  <si>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</si>
  <si>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</si>
  <si>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</si>
  <si>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</si>
  <si>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</si>
  <si>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</si>
  <si>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</si>
  <si>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</si>
  <si>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</si>
  <si>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</si>
  <si>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</si>
  <si>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</si>
  <si>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</si>
  <si>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</si>
  <si>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</si>
  <si>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</si>
  <si>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</si>
  <si>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</si>
  <si>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</si>
  <si>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</si>
  <si>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</si>
  <si>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</si>
  <si>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</si>
  <si>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</si>
  <si>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</si>
  <si>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</si>
  <si>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</si>
  <si>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</si>
  <si>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</si>
  <si>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</si>
  <si>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</si>
  <si>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</si>
  <si>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</si>
  <si>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</si>
  <si>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</si>
  <si>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</si>
  <si>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</si>
  <si>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</si>
  <si>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</si>
  <si>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</si>
  <si>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</si>
  <si>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</si>
  <si>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</si>
  <si>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</si>
  <si>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</si>
  <si>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</si>
  <si>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</si>
  <si>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</si>
  <si>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</si>
  <si>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</si>
  <si>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</si>
  <si>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</si>
  <si>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</si>
  <si>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</si>
  <si>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</si>
  <si>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</si>
  <si>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</si>
  <si>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</si>
  <si>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</si>
  <si>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</si>
  <si>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</si>
  <si>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</si>
  <si>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</si>
  <si>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</si>
  <si>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</si>
  <si>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</si>
  <si>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</si>
  <si>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</si>
  <si>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</si>
  <si>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</si>
  <si>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</si>
  <si>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</si>
  <si>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</si>
  <si>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</si>
  <si>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</si>
  <si>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</si>
  <si>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</si>
  <si>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</si>
  <si>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</si>
  <si>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</si>
  <si>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</si>
  <si>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</si>
  <si>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</si>
  <si>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</si>
  <si>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</si>
  <si>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</si>
  <si>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</si>
  <si>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</si>
  <si>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</si>
  <si>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</si>
  <si>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</si>
  <si>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</si>
  <si>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</si>
  <si>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</si>
  <si>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</si>
  <si>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</si>
  <si>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</si>
  <si>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</si>
  <si>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</si>
  <si>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</si>
  <si>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</si>
  <si>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</si>
  <si>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</si>
  <si>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</si>
  <si>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</si>
  <si>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</si>
  <si>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</si>
  <si>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</si>
  <si>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</si>
  <si>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</si>
  <si>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</si>
  <si>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</si>
  <si>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</si>
  <si>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</si>
  <si>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</si>
  <si>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</si>
  <si>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</si>
  <si>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</si>
  <si>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</si>
  <si>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</si>
  <si>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</si>
  <si>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</si>
  <si>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</si>
  <si>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</si>
  <si>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</si>
  <si>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</si>
  <si>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</si>
  <si>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</si>
  <si>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</si>
  <si>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</si>
  <si>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</si>
  <si>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</si>
  <si>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</si>
  <si>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</si>
  <si>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</si>
  <si>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</si>
  <si>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</si>
  <si>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</si>
  <si>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</si>
  <si>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</si>
  <si>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</si>
  <si>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</si>
  <si>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</si>
  <si>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</si>
  <si>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</si>
  <si>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</si>
  <si>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</si>
  <si>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</si>
  <si>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</si>
  <si>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</si>
  <si>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</si>
  <si>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</si>
  <si>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</si>
  <si>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</si>
  <si>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</si>
  <si>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</si>
  <si>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</si>
  <si>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</si>
  <si>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</si>
  <si>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</si>
  <si>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</si>
  <si>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</si>
  <si>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</si>
  <si>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</si>
  <si>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</si>
  <si>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</si>
  <si>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</si>
  <si>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</si>
  <si>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</si>
  <si>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</si>
  <si>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</si>
  <si>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</si>
  <si>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</si>
  <si>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</si>
  <si>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</si>
  <si>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</si>
  <si>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</si>
  <si>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</si>
  <si>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</si>
  <si>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</si>
  <si>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</si>
  <si>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</si>
  <si>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</si>
  <si>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</si>
  <si>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</si>
  <si>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</si>
  <si>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</si>
  <si>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</si>
  <si>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</si>
  <si>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</si>
  <si>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</si>
  <si>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</si>
  <si>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</si>
  <si>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</si>
  <si>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</si>
  <si>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</si>
  <si>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</si>
  <si>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</si>
  <si>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</si>
  <si>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</si>
  <si>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</si>
  <si>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</si>
  <si>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</si>
  <si>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</si>
  <si>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</si>
  <si>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</si>
  <si>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</si>
  <si>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</si>
  <si>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</si>
  <si>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</si>
  <si>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</si>
  <si>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</si>
  <si>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</si>
  <si>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</si>
  <si>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</si>
  <si>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</si>
  <si>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</si>
  <si>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</si>
  <si>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</si>
  <si>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</si>
  <si>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</si>
  <si>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</si>
  <si>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</si>
  <si>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</si>
  <si>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</si>
  <si>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</si>
  <si>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</si>
  <si>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</si>
  <si>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</si>
  <si>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</si>
  <si>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</si>
  <si>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</si>
  <si>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</si>
  <si>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</si>
  <si>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</si>
  <si>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</si>
  <si>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</si>
  <si>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</si>
  <si>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</si>
  <si>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</si>
  <si>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</si>
  <si>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</si>
  <si>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</si>
  <si>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</si>
  <si>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</si>
  <si>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</si>
  <si>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</si>
  <si>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</si>
  <si>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</si>
  <si>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</si>
  <si>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</si>
  <si>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</si>
  <si>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</si>
  <si>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</si>
  <si>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</si>
  <si>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</si>
  <si>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</si>
  <si>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</si>
  <si>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</si>
  <si>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</si>
  <si>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</si>
  <si>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</si>
  <si>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</si>
  <si>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</si>
  <si>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</si>
  <si>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</si>
  <si>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</si>
  <si>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</si>
  <si>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</si>
  <si>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</si>
  <si>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</si>
  <si>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</si>
  <si>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</si>
  <si>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</si>
  <si>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</si>
  <si>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</si>
  <si>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</si>
  <si>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</si>
  <si>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</si>
  <si>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</si>
  <si>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</si>
  <si>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</si>
  <si>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</si>
  <si>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</si>
  <si>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</si>
  <si>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</si>
  <si>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</si>
  <si>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</si>
  <si>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</si>
  <si>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</si>
  <si>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</si>
  <si>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</si>
  <si>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</si>
  <si>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</si>
  <si>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</si>
  <si>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</si>
  <si>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</si>
  <si>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</si>
  <si>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</si>
  <si>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</si>
  <si>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</si>
  <si>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</si>
  <si>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</si>
  <si>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</si>
  <si>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</si>
  <si>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</si>
  <si>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</si>
  <si>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</si>
  <si>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</si>
  <si>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</si>
  <si>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</si>
  <si>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</si>
  <si>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</si>
  <si>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</si>
  <si>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</si>
  <si>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</si>
  <si>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</si>
  <si>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</si>
  <si>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</si>
  <si>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</si>
  <si>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</si>
  <si>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</si>
  <si>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</si>
  <si>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</si>
  <si>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</si>
  <si>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</si>
  <si>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</si>
  <si>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</si>
  <si>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</si>
  <si>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</si>
  <si>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</si>
  <si>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</si>
  <si>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</si>
  <si>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</si>
  <si>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</si>
  <si>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</si>
  <si>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</si>
  <si>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</si>
  <si>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</si>
  <si>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</si>
  <si>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</si>
  <si>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</si>
  <si>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</si>
  <si>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</si>
  <si>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</si>
  <si>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</si>
  <si>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</si>
  <si>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</si>
  <si>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</si>
  <si>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</si>
  <si>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</si>
  <si>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</si>
  <si>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</si>
  <si>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</si>
  <si>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</si>
  <si>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</si>
  <si>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</si>
  <si>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</si>
  <si>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</si>
  <si>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</si>
  <si>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</si>
  <si>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</si>
  <si>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</si>
  <si>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</si>
  <si>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</si>
  <si>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</si>
  <si>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</si>
  <si>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</si>
  <si>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</si>
  <si>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</si>
  <si>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</si>
  <si>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</si>
  <si>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</si>
  <si>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</si>
  <si>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</si>
  <si>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</si>
  <si>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</si>
  <si>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</si>
  <si>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</si>
  <si>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</si>
  <si>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</si>
  <si>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</si>
  <si>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</si>
  <si>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</si>
  <si>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</si>
  <si>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</si>
  <si>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</si>
  <si>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</si>
  <si>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</si>
  <si>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</si>
  <si>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</si>
  <si>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</si>
  <si>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</si>
  <si>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</si>
  <si>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</si>
  <si>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</si>
  <si>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</si>
  <si>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</si>
  <si>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</si>
  <si>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</si>
  <si>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</si>
  <si>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</si>
  <si>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</si>
  <si>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</si>
  <si>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</si>
  <si>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</si>
  <si>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</si>
  <si>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</si>
  <si>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</si>
  <si>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</si>
  <si>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</si>
  <si>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</si>
  <si>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</si>
  <si>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</si>
  <si>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</si>
  <si>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</si>
  <si>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</si>
  <si>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</si>
  <si>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</si>
  <si>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</si>
  <si>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</si>
  <si>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</si>
  <si>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</si>
  <si>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</si>
  <si>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</si>
  <si>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</si>
  <si>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</si>
  <si>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</si>
  <si>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</si>
  <si>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</si>
  <si>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</si>
  <si>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</si>
  <si>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</si>
  <si>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</si>
  <si>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</si>
  <si>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</si>
  <si>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</si>
  <si>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</si>
  <si>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</si>
  <si>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</si>
  <si>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</si>
  <si>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</si>
  <si>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</si>
  <si>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</si>
  <si>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</si>
  <si>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</si>
  <si>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</si>
  <si>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</si>
  <si>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</si>
  <si>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</si>
  <si>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</si>
  <si>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</si>
  <si>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</si>
  <si>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</si>
  <si>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</si>
  <si>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</si>
  <si>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</si>
  <si>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</si>
  <si>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</si>
  <si>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</si>
  <si>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</si>
  <si>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</si>
  <si>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</si>
  <si>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</si>
  <si>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</si>
  <si>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</si>
  <si>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</si>
  <si>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</si>
  <si>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</si>
  <si>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</si>
  <si>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</si>
  <si>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</si>
  <si>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</si>
  <si>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</si>
  <si>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</si>
  <si>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</si>
  <si>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</si>
  <si>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</si>
  <si>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</si>
  <si>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</si>
  <si>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</si>
  <si>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</si>
  <si>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</si>
  <si>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</si>
  <si>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</si>
  <si>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</si>
  <si>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</si>
  <si>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</si>
  <si>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</si>
  <si>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</si>
  <si>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</si>
  <si>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</si>
  <si>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</si>
  <si>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</si>
  <si>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</si>
  <si>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</si>
  <si>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</si>
  <si>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</si>
  <si>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</si>
  <si>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</si>
  <si>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</si>
  <si>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</si>
  <si>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</si>
  <si>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</si>
  <si>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</si>
  <si>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</si>
  <si>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</si>
  <si>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</si>
  <si>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</si>
  <si>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</si>
  <si>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</si>
  <si>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</si>
  <si>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</si>
  <si>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</si>
  <si>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</si>
  <si>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</si>
  <si>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</si>
  <si>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</si>
  <si>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</si>
  <si>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</si>
  <si>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</si>
  <si>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</si>
  <si>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</si>
  <si>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</si>
  <si>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</si>
  <si>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</si>
  <si>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</si>
  <si>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</si>
  <si>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</si>
  <si>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</si>
  <si>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</si>
  <si>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</si>
  <si>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</si>
  <si>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</si>
  <si>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</si>
  <si>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</si>
  <si>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</si>
  <si>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</si>
  <si>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</si>
  <si>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</si>
  <si>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</si>
  <si>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</si>
  <si>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</si>
  <si>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</si>
  <si>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</si>
  <si>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</si>
  <si>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</si>
  <si>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</si>
  <si>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</si>
  <si>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</si>
  <si>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</si>
  <si>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</si>
  <si>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</si>
  <si>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</si>
  <si>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</si>
  <si>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</si>
  <si>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</si>
  <si>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</si>
  <si>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</si>
  <si>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</si>
  <si>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</si>
  <si>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</si>
  <si>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</si>
  <si>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</si>
  <si>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</si>
  <si>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</si>
  <si>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</si>
  <si>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</si>
  <si>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</si>
  <si>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</si>
  <si>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</si>
  <si>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</si>
  <si>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</si>
  <si>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</si>
  <si>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</si>
  <si>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</si>
  <si>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</si>
  <si>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</si>
  <si>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</si>
  <si>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</si>
  <si>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</si>
  <si>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</si>
  <si>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</si>
  <si>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</si>
  <si>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</si>
  <si>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</si>
  <si>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</si>
  <si>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</si>
  <si>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</si>
  <si>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</si>
  <si>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</si>
  <si>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</si>
  <si>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</si>
  <si>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</si>
  <si>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</si>
  <si>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</si>
  <si>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</si>
  <si>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</si>
  <si>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</si>
  <si>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</si>
  <si>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</si>
  <si>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</si>
  <si>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</si>
  <si>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</si>
  <si>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</si>
  <si>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</si>
  <si>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</si>
  <si>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</si>
  <si>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</si>
  <si>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</si>
  <si>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</si>
  <si>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</si>
  <si>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</si>
  <si>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</si>
  <si>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</si>
  <si>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</si>
  <si>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</si>
  <si>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</si>
  <si>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</si>
  <si>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</si>
  <si>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</si>
  <si>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</si>
  <si>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</si>
  <si>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</si>
  <si>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</si>
  <si>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</si>
  <si>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</si>
  <si>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</si>
  <si>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</si>
  <si>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</si>
  <si>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</si>
  <si>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</si>
  <si>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</si>
  <si>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</si>
  <si>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</si>
  <si>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</si>
  <si>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</si>
  <si>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</si>
  <si>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</si>
  <si>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</si>
  <si>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</si>
  <si>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</si>
  <si>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</si>
  <si>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</si>
  <si>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</si>
  <si>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</si>
  <si>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</si>
  <si>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</si>
  <si>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</si>
  <si>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</si>
  <si>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</si>
  <si>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</si>
  <si>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</si>
  <si>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</si>
  <si>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</si>
  <si>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</si>
  <si>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</si>
  <si>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</si>
  <si>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</si>
  <si>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</si>
  <si>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</si>
  <si>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</si>
  <si>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</si>
  <si>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</si>
  <si>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</si>
  <si>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</si>
  <si>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</si>
  <si>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</si>
  <si>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</si>
  <si>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</si>
  <si>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</si>
  <si>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</si>
  <si>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</si>
  <si>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</si>
  <si>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</si>
  <si>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</si>
  <si>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</si>
  <si>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</si>
  <si>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</si>
  <si>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</si>
  <si>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</si>
  <si>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</si>
  <si>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</si>
  <si>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</si>
  <si>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</si>
  <si>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</si>
  <si>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</si>
  <si>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</si>
  <si>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</si>
  <si>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</si>
  <si>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</si>
  <si>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</si>
  <si>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</si>
  <si>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</si>
  <si>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</si>
  <si>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</si>
  <si>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</si>
  <si>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</si>
  <si>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</si>
  <si>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</si>
  <si>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</si>
  <si>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</si>
  <si>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</si>
  <si>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</si>
  <si>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</si>
  <si>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</si>
  <si>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</si>
  <si>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</si>
  <si>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</si>
  <si>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</si>
  <si>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</si>
  <si>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</si>
  <si>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</si>
  <si>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</si>
  <si>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</si>
  <si>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</si>
  <si>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</si>
  <si>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</si>
  <si>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</si>
  <si>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</si>
  <si>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</si>
  <si>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</si>
  <si>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</si>
  <si>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</si>
  <si>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</si>
  <si>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</si>
  <si>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</si>
  <si>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</si>
  <si>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</si>
  <si>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</si>
  <si>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</si>
  <si>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</si>
  <si>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</si>
  <si>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</si>
  <si>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</si>
  <si>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</si>
  <si>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</si>
  <si>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</si>
  <si>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</si>
  <si>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</si>
  <si>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</si>
  <si>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</si>
  <si>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</si>
  <si>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</si>
  <si>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</si>
  <si>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</si>
  <si>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</si>
  <si>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</si>
  <si>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</si>
  <si>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</si>
  <si>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</si>
  <si>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</si>
  <si>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</si>
  <si>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</si>
  <si>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</si>
  <si>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</si>
  <si>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</si>
  <si>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</si>
  <si>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</si>
  <si>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</si>
  <si>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</si>
  <si>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</si>
  <si>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</si>
  <si>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</si>
  <si>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</si>
  <si>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</si>
  <si>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</si>
  <si>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</si>
  <si>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</si>
  <si>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</si>
  <si>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</si>
  <si>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</si>
  <si>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</si>
  <si>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</si>
  <si>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</si>
  <si>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</si>
  <si>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</si>
  <si>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</si>
  <si>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</si>
  <si>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</si>
  <si>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</si>
  <si>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</si>
  <si>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</si>
  <si>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</si>
  <si>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</si>
  <si>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</si>
  <si>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</si>
  <si>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</si>
  <si>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</si>
  <si>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</si>
  <si>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</si>
  <si>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</si>
  <si>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</si>
  <si>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</si>
  <si>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</si>
  <si>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</si>
  <si>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</si>
  <si>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</si>
  <si>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</si>
  <si>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</si>
  <si>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</si>
  <si>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</si>
  <si>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</si>
  <si>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</si>
  <si>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</si>
  <si>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</si>
  <si>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</si>
  <si>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</si>
  <si>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</si>
  <si>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</si>
  <si>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</si>
  <si>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</si>
  <si>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</si>
  <si>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</si>
  <si>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</si>
  <si>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</si>
  <si>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</si>
  <si>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</si>
  <si>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</si>
  <si>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</si>
  <si>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</si>
  <si>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</si>
  <si>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</si>
  <si>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</si>
  <si>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</si>
  <si>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</si>
  <si>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</si>
  <si>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</si>
  <si>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</si>
  <si>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</si>
  <si>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</si>
  <si>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</si>
  <si>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</si>
  <si>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</si>
  <si>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</si>
  <si>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</si>
  <si>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</si>
  <si>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</si>
  <si>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</si>
  <si>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</si>
  <si>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</si>
  <si>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</si>
  <si>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</si>
  <si>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</si>
  <si>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</si>
  <si>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</si>
  <si>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</si>
  <si>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</si>
  <si>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</si>
  <si>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</si>
  <si>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</si>
  <si>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</si>
  <si>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</si>
  <si>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</si>
  <si>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</si>
  <si>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</si>
  <si>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</si>
  <si>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</si>
  <si>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</si>
  <si>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</si>
  <si>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</si>
  <si>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</si>
  <si>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</si>
  <si>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</si>
  <si>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</si>
  <si>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</si>
  <si>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</si>
  <si>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</si>
  <si>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</si>
  <si>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</si>
  <si>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</si>
  <si>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</si>
  <si>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</si>
  <si>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</si>
  <si>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</si>
  <si>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</si>
  <si>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</si>
  <si>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</si>
  <si>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</si>
  <si>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</si>
  <si>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</si>
  <si>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</si>
  <si>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</si>
  <si>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</si>
  <si>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</si>
  <si>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</si>
  <si>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</si>
  <si>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</si>
  <si>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</si>
  <si>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</si>
  <si>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</si>
  <si>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</si>
  <si>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</si>
  <si>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</si>
  <si>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</si>
  <si>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</si>
  <si>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</si>
  <si>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</si>
  <si>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</si>
  <si>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</si>
  <si>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</si>
  <si>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</si>
  <si>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</si>
  <si>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</si>
  <si>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</si>
  <si>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</si>
  <si>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</si>
  <si>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</si>
  <si>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</si>
  <si>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</si>
  <si>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</si>
  <si>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</si>
  <si>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</si>
  <si>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</si>
  <si>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</si>
  <si>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</si>
  <si>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</si>
  <si>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</si>
  <si>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</si>
  <si>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</si>
  <si>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</si>
  <si>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</si>
  <si>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</si>
  <si>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</si>
  <si>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</si>
  <si>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</si>
  <si>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</si>
  <si>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</si>
  <si>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</si>
  <si>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</si>
  <si>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</si>
  <si>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</si>
  <si>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</si>
  <si>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</si>
  <si>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</si>
  <si>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</si>
  <si>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</si>
  <si>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</si>
  <si>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</si>
  <si>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</si>
  <si>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</si>
  <si>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</si>
  <si>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</si>
  <si>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</si>
  <si>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</si>
  <si>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</si>
  <si>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</si>
  <si>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</si>
  <si>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</si>
  <si>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</si>
  <si>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</si>
  <si>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</si>
  <si>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</si>
  <si>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</si>
  <si>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</si>
  <si>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</si>
  <si>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</si>
  <si>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</si>
  <si>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</si>
  <si>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</si>
  <si>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</si>
  <si>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</si>
  <si>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</si>
  <si>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</si>
  <si>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</si>
  <si>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</si>
  <si>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</si>
  <si>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</si>
  <si>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</si>
  <si>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</si>
  <si>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</si>
  <si>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</si>
  <si>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</si>
  <si>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</si>
  <si>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</si>
  <si>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</si>
  <si>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</si>
  <si>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</si>
  <si>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</si>
  <si>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</si>
  <si>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</si>
  <si>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</si>
  <si>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</si>
  <si>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</si>
  <si>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</si>
  <si>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</si>
  <si>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</si>
  <si>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</si>
  <si>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</si>
  <si>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</si>
  <si>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</si>
  <si>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</si>
  <si>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</si>
  <si>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</si>
  <si>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</si>
  <si>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</si>
  <si>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</si>
  <si>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</si>
  <si>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</si>
  <si>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</si>
  <si>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</si>
  <si>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</si>
  <si>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</si>
  <si>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</si>
  <si>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</si>
  <si>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</si>
  <si>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</si>
  <si>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</si>
  <si>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</si>
  <si>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</si>
  <si>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</si>
  <si>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</si>
  <si>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</si>
  <si>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</si>
  <si>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</si>
  <si>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</si>
  <si>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</si>
  <si>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</si>
  <si>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</si>
  <si>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</si>
  <si>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</si>
  <si>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</si>
  <si>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</si>
  <si>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</si>
  <si>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</si>
  <si>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</si>
  <si>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</si>
  <si>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</si>
  <si>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</si>
  <si>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</si>
  <si>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</si>
  <si>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</si>
  <si>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</si>
  <si>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</si>
  <si>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</si>
  <si>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</si>
  <si>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</si>
  <si>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</si>
  <si>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</si>
  <si>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</si>
  <si>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</si>
  <si>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</si>
  <si>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</si>
  <si>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</si>
  <si>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</si>
  <si>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</si>
  <si>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</si>
  <si>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</si>
  <si>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</si>
  <si>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</si>
  <si>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</si>
  <si>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</si>
  <si>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</si>
  <si>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</si>
  <si>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</si>
  <si>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</si>
  <si>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</si>
  <si>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</si>
  <si>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</si>
  <si>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</si>
  <si>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</si>
  <si>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</si>
  <si>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</si>
  <si>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</si>
  <si>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</si>
  <si>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</si>
  <si>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</si>
  <si>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</si>
  <si>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</si>
  <si>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</si>
  <si>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</si>
  <si>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</si>
  <si>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</si>
  <si>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</si>
  <si>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</si>
  <si>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</si>
  <si>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</si>
  <si>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</si>
  <si>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</si>
  <si>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</si>
  <si>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</si>
  <si>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</si>
  <si>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</si>
  <si>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</si>
  <si>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</si>
  <si>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</si>
  <si>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</si>
  <si>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</si>
  <si>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</si>
  <si>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</si>
  <si>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</si>
  <si>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</si>
  <si>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</si>
  <si>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</si>
  <si>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</si>
  <si>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</si>
  <si>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</si>
  <si>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</si>
  <si>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</si>
  <si>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</si>
  <si>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</si>
  <si>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</si>
  <si>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</si>
  <si>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</si>
  <si>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</si>
  <si>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</si>
  <si>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</si>
  <si>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</si>
  <si>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</si>
  <si>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</si>
  <si>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</si>
  <si>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</si>
  <si>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</si>
  <si>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</si>
  <si>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</si>
  <si>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</si>
  <si>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</si>
  <si>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</si>
  <si>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</si>
  <si>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</si>
  <si>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</si>
  <si>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</si>
  <si>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</si>
  <si>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</si>
  <si>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</si>
  <si>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</si>
  <si>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</si>
  <si>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</si>
  <si>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</si>
  <si>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</si>
  <si>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</si>
  <si>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</si>
  <si>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</si>
  <si>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</si>
  <si>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</si>
  <si>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</si>
  <si>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</si>
  <si>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</si>
  <si>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</si>
  <si>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</si>
  <si>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</si>
  <si>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</si>
  <si>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</si>
  <si>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</si>
  <si>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</si>
  <si>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</si>
  <si>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</si>
  <si>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</si>
  <si>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</si>
  <si>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</si>
  <si>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</si>
  <si>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</si>
  <si>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</si>
  <si>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</si>
  <si>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</si>
  <si>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</si>
  <si>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</si>
  <si>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</si>
  <si>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</si>
  <si>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</si>
  <si>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</si>
  <si>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</si>
  <si>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</si>
  <si>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</si>
  <si>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</si>
  <si>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</si>
  <si>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</si>
  <si>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</si>
  <si>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</si>
  <si>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</si>
  <si>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</si>
  <si>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</si>
  <si>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</si>
  <si>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</si>
  <si>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</si>
  <si>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</si>
  <si>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</si>
  <si>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</si>
  <si>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</si>
  <si>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</si>
  <si>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</si>
  <si>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</si>
  <si>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</si>
  <si>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</si>
  <si>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</si>
  <si>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</si>
  <si>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</si>
  <si>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</si>
  <si>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</si>
  <si>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</si>
  <si>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</si>
  <si>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</si>
  <si>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</si>
  <si>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</si>
  <si>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</si>
  <si>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</si>
  <si>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</si>
  <si>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</si>
  <si>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</si>
  <si>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</si>
  <si>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</si>
  <si>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</si>
  <si>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</si>
  <si>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</si>
  <si>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</si>
  <si>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</si>
  <si>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</si>
  <si>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</si>
  <si>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</si>
  <si>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</si>
  <si>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</si>
  <si>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</si>
  <si>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</si>
  <si>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</si>
  <si>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</si>
  <si>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</si>
  <si>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</si>
  <si>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</si>
  <si>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</si>
  <si>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</si>
  <si>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</si>
  <si>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</si>
  <si>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</si>
  <si>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</si>
  <si>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</si>
  <si>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</si>
  <si>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</si>
  <si>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</si>
  <si>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</si>
  <si>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</si>
  <si>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</si>
  <si>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</si>
  <si>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</si>
  <si>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</si>
  <si>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</si>
  <si>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</si>
  <si>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</si>
  <si>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</si>
  <si>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</si>
  <si>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</si>
  <si>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</si>
  <si>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</si>
  <si>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</si>
  <si>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</si>
  <si>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</si>
  <si>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</si>
  <si>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</si>
  <si>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</si>
  <si>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</si>
  <si>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</si>
  <si>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</si>
  <si>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</si>
  <si>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</si>
  <si>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</si>
  <si>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</si>
  <si>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</si>
  <si>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</si>
  <si>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</si>
  <si>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</si>
  <si>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</si>
  <si>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</si>
  <si>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</si>
  <si>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</si>
  <si>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</si>
  <si>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</si>
  <si>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</si>
  <si>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</si>
  <si>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</si>
  <si>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</si>
  <si>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</si>
  <si>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</si>
  <si>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</si>
  <si>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</si>
  <si>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</si>
  <si>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</si>
  <si>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</si>
  <si>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</si>
  <si>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</si>
  <si>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</si>
  <si>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</si>
  <si>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</si>
  <si>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</si>
  <si>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</si>
  <si>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</si>
  <si>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</si>
  <si>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</si>
  <si>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</si>
  <si>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</si>
  <si>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</si>
  <si>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</si>
  <si>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</si>
  <si>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</si>
  <si>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</si>
  <si>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</si>
  <si>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</si>
  <si>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</si>
  <si>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</si>
  <si>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</si>
  <si>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</si>
  <si>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</si>
  <si>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</si>
  <si>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</si>
  <si>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</si>
  <si>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</si>
  <si>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</si>
  <si>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</si>
  <si>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</si>
  <si>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</si>
  <si>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</si>
  <si>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</si>
  <si>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</si>
  <si>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</si>
  <si>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</si>
  <si>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</si>
  <si>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</si>
  <si>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</si>
  <si>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</si>
  <si>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</si>
  <si>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</si>
  <si>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</si>
  <si>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</si>
  <si>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</si>
  <si>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</si>
  <si>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</si>
  <si>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</si>
  <si>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</si>
  <si>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</si>
  <si>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</si>
  <si>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</si>
  <si>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</si>
  <si>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</si>
  <si>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</si>
  <si>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</si>
  <si>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</si>
  <si>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</si>
  <si>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</si>
  <si>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</si>
  <si>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</si>
  <si>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</si>
  <si>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</si>
  <si>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</si>
  <si>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</si>
  <si>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</si>
  <si>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</si>
  <si>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</si>
  <si>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</si>
  <si>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</si>
  <si>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</si>
  <si>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</si>
  <si>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</si>
  <si>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</si>
  <si>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</si>
  <si>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</si>
  <si>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</si>
  <si>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</si>
  <si>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</si>
  <si>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</si>
  <si>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</si>
  <si>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</si>
  <si>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</si>
  <si>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</si>
  <si>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</si>
  <si>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</si>
  <si>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</si>
  <si>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</si>
  <si>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</si>
  <si>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</si>
  <si>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</si>
  <si>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</si>
  <si>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</si>
  <si>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</si>
  <si>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</si>
  <si>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</si>
  <si>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</si>
  <si>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</si>
  <si>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</si>
  <si>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</si>
  <si>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</si>
  <si>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</si>
  <si>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</si>
  <si>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</si>
  <si>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</si>
  <si>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</si>
  <si>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</si>
  <si>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</si>
  <si>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</si>
  <si>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</si>
  <si>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</si>
  <si>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</si>
  <si>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</si>
  <si>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</si>
  <si>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</si>
  <si>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</si>
  <si>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</si>
  <si>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</si>
  <si>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</si>
  <si>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</si>
  <si>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</si>
  <si>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</si>
  <si>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</si>
  <si>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</si>
  <si>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</si>
  <si>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</si>
  <si>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</si>
  <si>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</si>
  <si>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</si>
  <si>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</si>
  <si>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</si>
  <si>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</si>
  <si>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</si>
  <si>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</si>
  <si>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</si>
  <si>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</si>
  <si>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</si>
  <si>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</si>
  <si>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</si>
  <si>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</si>
  <si>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</si>
  <si>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</si>
  <si>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</si>
  <si>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</si>
  <si>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</si>
  <si>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</si>
  <si>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</si>
  <si>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</si>
  <si>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</si>
  <si>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</si>
  <si>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</si>
  <si>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</si>
  <si>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</si>
  <si>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</si>
  <si>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</si>
  <si>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</si>
  <si>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</si>
  <si>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</si>
  <si>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</si>
  <si>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</si>
  <si>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</si>
  <si>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</si>
  <si>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</si>
  <si>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</si>
  <si>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</si>
  <si>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</si>
  <si>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</si>
  <si>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</si>
  <si>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</si>
  <si>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</si>
  <si>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</si>
  <si>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</si>
  <si>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</si>
  <si>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</si>
  <si>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</si>
  <si>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</si>
  <si>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</si>
  <si>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</si>
  <si>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</si>
  <si>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</si>
  <si>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</si>
  <si>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</si>
  <si>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</si>
  <si>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</si>
  <si>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</si>
  <si>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</si>
  <si>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</si>
  <si>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</si>
  <si>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</si>
  <si>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</si>
  <si>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</si>
  <si>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</si>
  <si>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</si>
  <si>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</si>
  <si>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</si>
  <si>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</si>
  <si>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</si>
  <si>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</si>
  <si>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</si>
  <si>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</si>
  <si>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</si>
  <si>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</si>
  <si>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</si>
  <si>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</si>
  <si>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</si>
  <si>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</si>
  <si>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</si>
  <si>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</si>
  <si>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</si>
  <si>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</si>
  <si>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</si>
  <si>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</si>
  <si>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</si>
  <si>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</si>
  <si>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</si>
  <si>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</si>
  <si>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</si>
  <si>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</si>
  <si>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</si>
  <si>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</si>
  <si>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</si>
  <si>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</si>
  <si>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</si>
  <si>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</si>
  <si>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</si>
  <si>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</si>
  <si>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</si>
  <si>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</si>
  <si>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</si>
  <si>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</si>
  <si>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</si>
  <si>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</si>
  <si>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</si>
  <si>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</si>
  <si>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</si>
  <si>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</si>
  <si>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</si>
  <si>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</si>
  <si>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</si>
  <si>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</si>
  <si>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</si>
  <si>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</si>
  <si>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</si>
  <si>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</si>
  <si>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</si>
  <si>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</si>
  <si>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</si>
  <si>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</si>
  <si>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</si>
  <si>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</si>
  <si>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</si>
  <si>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</si>
  <si>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</si>
  <si>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</si>
  <si>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</si>
  <si>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</si>
  <si>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</si>
  <si>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</si>
  <si>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</si>
  <si>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</si>
  <si>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</si>
  <si>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</si>
  <si>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</si>
  <si>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</si>
  <si>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</si>
  <si>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</si>
  <si>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</si>
  <si>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</si>
  <si>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</si>
  <si>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</si>
  <si>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</si>
  <si>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</si>
  <si>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</si>
  <si>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</si>
  <si>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</si>
  <si>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</si>
  <si>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</si>
  <si>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</si>
  <si>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</si>
  <si>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</si>
  <si>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</si>
  <si>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</si>
  <si>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</si>
  <si>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</si>
  <si>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</si>
  <si>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</si>
  <si>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</si>
  <si>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</si>
  <si>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</si>
  <si>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</si>
  <si>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</si>
  <si>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</si>
  <si>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</si>
  <si>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</si>
  <si>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</si>
  <si>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</si>
  <si>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</si>
  <si>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</si>
  <si>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</si>
  <si>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</si>
  <si>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</si>
  <si>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</si>
  <si>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</si>
  <si>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</si>
  <si>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</si>
  <si>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</si>
  <si>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</si>
  <si>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</si>
  <si>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</si>
  <si>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</si>
  <si>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</si>
  <si>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</si>
  <si>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</si>
  <si>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</si>
  <si>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</si>
  <si>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</si>
  <si>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</si>
  <si>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</si>
  <si>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</si>
  <si>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</si>
  <si>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</si>
  <si>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</si>
  <si>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</si>
  <si>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</si>
  <si>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</si>
  <si>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</si>
  <si>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</si>
  <si>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</si>
  <si>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</si>
  <si>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</si>
  <si>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</si>
  <si>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</si>
  <si>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</si>
  <si>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</si>
  <si>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</si>
  <si>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</si>
  <si>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</si>
  <si>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</si>
  <si>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</si>
  <si>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</si>
  <si>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</si>
  <si>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</si>
  <si>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</si>
  <si>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</si>
  <si>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</si>
  <si>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</si>
  <si>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</si>
  <si>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</si>
  <si>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</si>
  <si>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</si>
  <si>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</si>
  <si>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</si>
  <si>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</si>
  <si>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</si>
  <si>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</si>
  <si>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</si>
  <si>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</si>
  <si>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</si>
  <si>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</si>
  <si>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</si>
  <si>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</si>
  <si>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</si>
  <si>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</si>
  <si>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</si>
  <si>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</si>
  <si>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</si>
  <si>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</si>
  <si>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</si>
  <si>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</si>
  <si>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</si>
  <si>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</si>
  <si>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</si>
  <si>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</si>
  <si>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</si>
  <si>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</si>
  <si>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</si>
  <si>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</si>
  <si>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</si>
  <si>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</si>
  <si>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</si>
  <si>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</si>
  <si>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</si>
  <si>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</si>
  <si>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</si>
  <si>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</si>
  <si>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</si>
  <si>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</si>
  <si>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</si>
  <si>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</si>
  <si>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</si>
  <si>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</si>
  <si>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</si>
  <si>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</si>
  <si>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</si>
  <si>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</si>
  <si>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</si>
  <si>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</si>
  <si>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</si>
  <si>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</si>
  <si>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</si>
  <si>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</si>
  <si>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</si>
  <si>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</si>
  <si>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</si>
  <si>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</si>
  <si>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</si>
  <si>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</si>
  <si>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</si>
  <si>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</si>
  <si>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</si>
  <si>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</si>
  <si>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</si>
  <si>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</si>
  <si>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</si>
  <si>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</si>
  <si>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</si>
  <si>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</si>
  <si>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</si>
  <si>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</si>
  <si>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</si>
  <si>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</si>
  <si>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</si>
  <si>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</si>
  <si>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</si>
  <si>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</si>
  <si>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</si>
  <si>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</si>
  <si>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</si>
  <si>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</si>
  <si>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</si>
  <si>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</si>
  <si>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</si>
  <si>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</si>
  <si>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</si>
  <si>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</si>
  <si>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</si>
  <si>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</si>
  <si>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</si>
  <si>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</si>
  <si>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</si>
  <si>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</si>
  <si>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</si>
  <si>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</si>
  <si>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</si>
  <si>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</si>
  <si>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</si>
  <si>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</si>
  <si>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</si>
  <si>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</si>
  <si>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</si>
  <si>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</si>
  <si>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</si>
  <si>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</si>
  <si>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</si>
  <si>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</si>
  <si>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</si>
  <si>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</si>
  <si>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</si>
  <si>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</si>
  <si>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</si>
  <si>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</si>
  <si>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</si>
  <si>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</si>
  <si>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</si>
  <si>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</si>
  <si>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</si>
  <si>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</si>
  <si>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</si>
  <si>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</si>
  <si>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</si>
  <si>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</si>
  <si>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</si>
  <si>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</si>
  <si>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</si>
  <si>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</si>
  <si>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</si>
  <si>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</si>
  <si>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</si>
  <si>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</si>
  <si>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</si>
  <si>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</si>
  <si>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</si>
  <si>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</si>
  <si>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</si>
  <si>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</si>
  <si>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</si>
  <si>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</si>
  <si>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</si>
  <si>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</si>
  <si>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</si>
  <si>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</si>
  <si>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</si>
  <si>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</si>
  <si>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</si>
  <si>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</si>
  <si>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</si>
  <si>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</si>
  <si>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</si>
  <si>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</si>
  <si>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</si>
  <si>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</si>
  <si>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</si>
  <si>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</si>
  <si>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</si>
  <si>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</si>
  <si>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</si>
  <si>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</si>
  <si>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</si>
  <si>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</si>
  <si>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</si>
  <si>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</si>
  <si>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</si>
  <si>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</si>
  <si>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</si>
  <si>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</si>
  <si>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</si>
  <si>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</si>
  <si>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</si>
  <si>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</si>
  <si>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</si>
  <si>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</si>
  <si>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</si>
  <si>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</si>
  <si>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</si>
  <si>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</si>
  <si>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</si>
  <si>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</si>
  <si>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</si>
  <si>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</si>
  <si>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</si>
  <si>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</si>
  <si>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</si>
  <si>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</si>
  <si>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</si>
  <si>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</si>
  <si>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</si>
  <si>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</si>
  <si>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</si>
  <si>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</si>
  <si>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</si>
  <si>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</si>
  <si>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</si>
  <si>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</si>
  <si>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</si>
  <si>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</si>
  <si>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</si>
  <si>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</si>
  <si>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</si>
  <si>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</si>
  <si>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</si>
  <si>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</si>
  <si>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</si>
  <si>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</si>
  <si>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</si>
  <si>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</si>
  <si>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</si>
  <si>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</si>
  <si>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</si>
  <si>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</si>
  <si>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</si>
  <si>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</si>
  <si>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</si>
  <si>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</si>
  <si>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</si>
  <si>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</si>
  <si>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</si>
  <si>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</si>
  <si>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</si>
  <si>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</si>
  <si>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</si>
  <si>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</si>
  <si>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</si>
  <si>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</si>
  <si>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</si>
  <si>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</si>
  <si>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</si>
  <si>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</si>
  <si>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</si>
  <si>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</si>
  <si>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</si>
  <si>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</si>
  <si>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</si>
  <si>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</si>
  <si>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</si>
  <si>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</si>
  <si>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</si>
  <si>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</si>
  <si>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</si>
  <si>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</si>
  <si>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</si>
  <si>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</si>
  <si>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</si>
  <si>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</si>
  <si>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</si>
  <si>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</si>
  <si>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</si>
  <si>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</si>
  <si>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</si>
  <si>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</si>
  <si>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</si>
  <si>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</si>
  <si>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</si>
  <si>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</si>
  <si>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</si>
  <si>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</si>
  <si>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</si>
  <si>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</si>
  <si>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</si>
  <si>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</si>
  <si>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</si>
  <si>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</si>
  <si>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</si>
  <si>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</si>
  <si>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</si>
  <si>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</si>
  <si>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</si>
  <si>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</si>
  <si>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</si>
  <si>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</si>
  <si>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</si>
  <si>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</si>
  <si>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</si>
  <si>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</si>
  <si>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</si>
  <si>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</si>
  <si>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</si>
  <si>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</si>
  <si>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</si>
  <si>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</si>
  <si>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</si>
  <si>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</si>
  <si>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</si>
  <si>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</si>
  <si>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</si>
  <si>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</si>
  <si>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</si>
  <si>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</si>
  <si>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</si>
  <si>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</si>
  <si>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</si>
  <si>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</si>
  <si>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</si>
  <si>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</si>
  <si>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</si>
  <si>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</si>
  <si>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</si>
  <si>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</si>
  <si>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</si>
  <si>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</si>
  <si>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</si>
  <si>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</si>
  <si>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</si>
  <si>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</si>
  <si>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</si>
  <si>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</si>
  <si>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</si>
  <si>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</si>
  <si>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</si>
  <si>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</si>
  <si>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</si>
  <si>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</si>
  <si>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</si>
  <si>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</si>
  <si>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</si>
  <si>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</si>
  <si>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</si>
  <si>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</si>
  <si>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</si>
  <si>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</si>
  <si>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</si>
  <si>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</si>
  <si>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</si>
  <si>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</si>
  <si>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</si>
  <si>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</si>
  <si>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</si>
  <si>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</si>
  <si>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</si>
  <si>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</si>
  <si>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</si>
  <si>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</si>
  <si>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</si>
  <si>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</si>
  <si>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</si>
  <si>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</si>
  <si>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</si>
  <si>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</si>
  <si>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</si>
  <si>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</si>
  <si>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</si>
  <si>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</si>
  <si>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</si>
  <si>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</si>
  <si>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</si>
  <si>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</si>
  <si>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</si>
  <si>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</si>
  <si>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</si>
  <si>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</si>
  <si>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</si>
  <si>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</si>
  <si>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</si>
  <si>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</si>
  <si>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</si>
  <si>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</si>
  <si>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</si>
  <si>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</si>
  <si>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</si>
  <si>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</si>
  <si>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</si>
  <si>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</si>
  <si>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</si>
  <si>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</si>
  <si>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</si>
  <si>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</si>
  <si>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</si>
  <si>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</si>
  <si>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</si>
  <si>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</si>
  <si>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</si>
  <si>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</si>
  <si>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</si>
  <si>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</si>
  <si>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</si>
  <si>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</si>
  <si>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</si>
  <si>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</si>
  <si>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</si>
  <si>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</si>
  <si>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</si>
  <si>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</si>
  <si>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</si>
  <si>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</si>
  <si>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</si>
  <si>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</si>
  <si>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</si>
  <si>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</si>
  <si>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</si>
  <si>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</si>
  <si>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</si>
  <si>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</si>
  <si>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</si>
  <si>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</si>
  <si>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</si>
  <si>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</si>
  <si>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</si>
  <si>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</si>
  <si>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</si>
  <si>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</si>
  <si>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</si>
  <si>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</si>
  <si>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</si>
  <si>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</si>
  <si>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</si>
  <si>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</si>
  <si>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</si>
  <si>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</si>
  <si>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</si>
  <si>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</si>
  <si>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</si>
  <si>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</si>
  <si>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</si>
  <si>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</si>
  <si>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</si>
  <si>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</si>
  <si>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</si>
  <si>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</si>
  <si>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</si>
  <si>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</si>
  <si>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</si>
  <si>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</si>
  <si>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</si>
  <si>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</si>
  <si>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</si>
  <si>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</si>
  <si>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</si>
  <si>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</si>
  <si>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</si>
  <si>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</si>
  <si>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</si>
  <si>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</si>
  <si>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</si>
  <si>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</si>
  <si>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</si>
  <si>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</si>
  <si>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</si>
  <si>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</si>
  <si>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</si>
  <si>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</si>
  <si>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</si>
  <si>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</si>
  <si>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</si>
  <si>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</si>
  <si>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</si>
  <si>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</si>
  <si>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</si>
  <si>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</si>
  <si>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</si>
  <si>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</si>
  <si>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</si>
  <si>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</si>
  <si>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</si>
  <si>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</si>
  <si>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</si>
  <si>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</si>
  <si>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</si>
  <si>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</si>
  <si>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</si>
  <si>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</si>
  <si>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</si>
  <si>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</si>
  <si>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</si>
  <si>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</si>
  <si>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</si>
  <si>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</si>
  <si>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</si>
  <si>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</si>
  <si>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</si>
  <si>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</si>
  <si>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</si>
  <si>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</si>
  <si>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</si>
  <si>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</si>
  <si>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</si>
  <si>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</si>
  <si>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</si>
  <si>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</si>
  <si>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</si>
  <si>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</si>
  <si>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</si>
  <si>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</si>
  <si>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</si>
  <si>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</si>
  <si>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</si>
  <si>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</si>
  <si>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</si>
  <si>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</si>
  <si>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</si>
  <si>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</si>
  <si>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</si>
  <si>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</si>
  <si>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</si>
  <si>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</si>
  <si>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</si>
  <si>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</si>
  <si>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</si>
  <si>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</si>
  <si>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</si>
  <si>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</si>
  <si>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</si>
  <si>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</si>
  <si>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</si>
  <si>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</si>
  <si>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</si>
  <si>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</si>
  <si>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</si>
  <si>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</si>
  <si>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</si>
  <si>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</si>
  <si>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</si>
  <si>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</si>
  <si>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</si>
  <si>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</si>
  <si>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</si>
  <si>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</si>
  <si>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</si>
  <si>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</si>
  <si>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</si>
  <si>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</si>
  <si>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</si>
  <si>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</si>
  <si>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</si>
  <si>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</si>
  <si>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</si>
  <si>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</si>
  <si>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</si>
  <si>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</si>
  <si>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</si>
  <si>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</si>
  <si>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</si>
  <si>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</si>
  <si>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</si>
  <si>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</si>
  <si>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</si>
  <si>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</si>
  <si>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</si>
  <si>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</si>
  <si>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</si>
  <si>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</si>
  <si>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</si>
  <si>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</si>
  <si>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</si>
  <si>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</si>
  <si>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</si>
  <si>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</si>
  <si>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</si>
  <si>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</si>
  <si>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</si>
  <si>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</si>
  <si>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</si>
  <si>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</si>
  <si>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</si>
  <si>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</si>
  <si>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</si>
  <si>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</si>
  <si>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</si>
  <si>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</si>
  <si>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</si>
  <si>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</si>
  <si>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</si>
  <si>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</si>
  <si>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</si>
  <si>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</si>
  <si>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</si>
  <si>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</si>
  <si>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</si>
  <si>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</si>
  <si>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</si>
  <si>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</si>
  <si>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</si>
  <si>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</si>
  <si>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</si>
  <si>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</si>
  <si>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</si>
  <si>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</si>
  <si>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</si>
  <si>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</si>
  <si>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</si>
  <si>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</si>
  <si>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</si>
  <si>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</si>
  <si>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</si>
  <si>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</si>
  <si>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</si>
  <si>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</si>
  <si>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</si>
  <si>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</si>
  <si>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</si>
  <si>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</si>
  <si>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</si>
  <si>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</si>
  <si>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</si>
  <si>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</si>
  <si>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</si>
  <si>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</si>
  <si>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</si>
  <si>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</si>
  <si>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</si>
  <si>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</si>
  <si>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</si>
  <si>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</si>
  <si>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</si>
  <si>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</si>
  <si>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</si>
  <si>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</si>
  <si>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</si>
  <si>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</si>
  <si>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</si>
  <si>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</si>
  <si>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</si>
  <si>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</si>
  <si>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</si>
  <si>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</si>
  <si>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</si>
  <si>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</si>
  <si>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</si>
  <si>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</si>
  <si>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</si>
  <si>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</si>
  <si>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</si>
  <si>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</si>
  <si>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</si>
  <si>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</si>
  <si>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</si>
  <si>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</si>
  <si>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</si>
  <si>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</si>
  <si>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</si>
  <si>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</si>
  <si>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</si>
  <si>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</si>
  <si>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</si>
  <si>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</si>
  <si>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</si>
  <si>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</si>
  <si>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</si>
  <si>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</si>
  <si>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</si>
  <si>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</si>
  <si>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</si>
  <si>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</si>
  <si>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</si>
  <si>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</si>
  <si>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</si>
  <si>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</si>
  <si>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</si>
  <si>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</si>
  <si>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</si>
  <si>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</si>
  <si>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</si>
  <si>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</si>
  <si>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</si>
  <si>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</si>
  <si>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</si>
  <si>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</si>
  <si>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</si>
  <si>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</si>
  <si>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</si>
  <si>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</si>
  <si>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</si>
  <si>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</si>
  <si>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</si>
  <si>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</si>
  <si>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</si>
  <si>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</si>
  <si>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</si>
  <si>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</si>
  <si>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</si>
  <si>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</si>
  <si>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</si>
  <si>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</si>
  <si>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</si>
  <si>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</si>
  <si>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</si>
  <si>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</si>
  <si>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</si>
  <si>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</si>
  <si>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</si>
  <si>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</si>
  <si>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</si>
  <si>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</si>
  <si>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</si>
  <si>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</si>
  <si>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</si>
  <si>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</si>
  <si>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</si>
  <si>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</si>
  <si>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</si>
  <si>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</si>
  <si>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</si>
  <si>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</si>
  <si>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</si>
  <si>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</si>
  <si>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</si>
  <si>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</si>
  <si>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</si>
  <si>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</si>
  <si>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</si>
  <si>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</si>
  <si>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</si>
  <si>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</si>
  <si>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</si>
  <si>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</si>
  <si>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</si>
  <si>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</si>
  <si>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</si>
  <si>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</si>
  <si>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</si>
  <si>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</si>
  <si>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</si>
  <si>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</si>
  <si>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</si>
  <si>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</si>
  <si>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</si>
  <si>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</si>
  <si>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</si>
  <si>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</si>
  <si>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</si>
  <si>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</si>
  <si>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</si>
  <si>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</si>
  <si>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</si>
  <si>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</si>
  <si>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</si>
  <si>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</si>
  <si>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</si>
  <si>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</si>
  <si>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</si>
  <si>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</si>
  <si>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</si>
  <si>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</si>
  <si>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</si>
  <si>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</si>
  <si>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</si>
  <si>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</si>
  <si>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</si>
  <si>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</si>
  <si>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</si>
  <si>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</si>
  <si>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</si>
  <si>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</si>
  <si>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</si>
  <si>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</si>
  <si>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</si>
  <si>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</si>
  <si>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</si>
  <si>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</si>
  <si>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</si>
  <si>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</si>
  <si>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</si>
  <si>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</si>
  <si>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</si>
  <si>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</si>
  <si>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</si>
  <si>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</si>
  <si>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</si>
  <si>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</si>
  <si>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</si>
  <si>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</si>
  <si>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</si>
  <si>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</si>
  <si>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</si>
  <si>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</si>
  <si>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</si>
  <si>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</si>
  <si>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</si>
  <si>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</si>
  <si>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</si>
  <si>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</si>
  <si>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</si>
  <si>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</si>
  <si>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</si>
  <si>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</si>
  <si>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</si>
  <si>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</si>
  <si>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</si>
  <si>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</si>
  <si>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</si>
  <si>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</si>
  <si>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</si>
  <si>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</si>
  <si>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</si>
  <si>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</si>
  <si>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</si>
  <si>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</si>
  <si>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</si>
  <si>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</si>
  <si>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</si>
  <si>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</si>
  <si>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</si>
  <si>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</si>
  <si>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</si>
  <si>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</si>
  <si>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</si>
  <si>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</si>
  <si>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</si>
  <si>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</si>
  <si>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</si>
  <si>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</si>
  <si>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</si>
  <si>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</si>
  <si>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</si>
  <si>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</si>
  <si>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</si>
  <si>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</si>
  <si>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</si>
  <si>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</si>
  <si>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</si>
  <si>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</si>
  <si>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</si>
  <si>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</si>
  <si>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</si>
  <si>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</si>
  <si>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</si>
  <si>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</si>
  <si>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</si>
  <si>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</si>
  <si>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</si>
  <si>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</si>
  <si>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</si>
  <si>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</si>
  <si>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</si>
  <si>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</si>
  <si>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</si>
  <si>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</si>
  <si>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</si>
  <si>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</si>
  <si>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</si>
  <si>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</si>
  <si>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</si>
  <si>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</si>
  <si>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</si>
  <si>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</si>
  <si>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</si>
  <si>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</si>
  <si>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</si>
  <si>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</si>
  <si>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</si>
  <si>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</si>
  <si>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</si>
  <si>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</si>
  <si>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</si>
  <si>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</si>
  <si>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</si>
  <si>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</si>
  <si>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</si>
  <si>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</si>
  <si>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</si>
  <si>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</si>
  <si>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</si>
  <si>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</si>
  <si>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</si>
  <si>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</si>
  <si>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</si>
  <si>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</si>
  <si>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</si>
  <si>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</si>
  <si>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</si>
  <si>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</si>
  <si>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</si>
  <si>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</si>
  <si>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</si>
  <si>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</si>
  <si>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</si>
  <si>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</si>
  <si>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</si>
  <si>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</si>
  <si>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</si>
  <si>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</si>
  <si>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</si>
  <si>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</si>
  <si>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</si>
  <si>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</si>
  <si>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</si>
  <si>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</si>
  <si>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</si>
  <si>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</si>
  <si>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</si>
  <si>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</si>
  <si>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</si>
  <si>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</si>
  <si>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</si>
  <si>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</si>
  <si>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</si>
  <si>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</si>
  <si>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</si>
  <si>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</si>
  <si>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</si>
  <si>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</si>
  <si>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</si>
  <si>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</si>
  <si>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</si>
  <si>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</si>
  <si>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</si>
  <si>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</si>
  <si>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</si>
  <si>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</si>
  <si>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</si>
  <si>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</si>
  <si>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</si>
  <si>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</si>
  <si>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</si>
  <si>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</si>
  <si>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</si>
  <si>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</si>
  <si>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</si>
  <si>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</si>
  <si>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</si>
  <si>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</si>
  <si>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</si>
  <si>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</si>
  <si>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</si>
  <si>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</si>
  <si>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</si>
  <si>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</si>
  <si>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</si>
  <si>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</si>
  <si>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</si>
  <si>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</si>
  <si>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</si>
  <si>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</si>
  <si>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</si>
  <si>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</si>
  <si>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</si>
  <si>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</si>
  <si>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</si>
  <si>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</si>
  <si>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</si>
  <si>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</si>
  <si>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</si>
  <si>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</si>
  <si>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</si>
  <si>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</si>
  <si>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</si>
  <si>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</si>
  <si>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</si>
  <si>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</si>
  <si>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</si>
  <si>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</si>
  <si>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</si>
  <si>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</si>
  <si>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</si>
  <si>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</si>
  <si>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</si>
  <si>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</si>
  <si>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</si>
  <si>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</si>
  <si>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</si>
  <si>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</si>
  <si>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</si>
  <si>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</si>
  <si>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</si>
  <si>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</si>
  <si>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</si>
  <si>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</si>
  <si>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</si>
  <si>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</si>
  <si>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</si>
  <si>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</si>
  <si>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</si>
  <si>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</si>
  <si>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</si>
  <si>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</si>
  <si>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</si>
  <si>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</si>
  <si>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</si>
  <si>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</si>
  <si>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</si>
  <si>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</si>
  <si>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</si>
  <si>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</si>
  <si>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</si>
  <si>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</si>
  <si>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</si>
  <si>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</si>
  <si>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</si>
  <si>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</si>
  <si>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</si>
  <si>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</si>
  <si>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</si>
  <si>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</si>
  <si>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</si>
  <si>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</si>
  <si>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</si>
  <si>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</si>
  <si>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</si>
  <si>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</si>
  <si>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</si>
  <si>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</si>
  <si>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</si>
  <si>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</si>
  <si>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</si>
  <si>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</si>
  <si>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</si>
  <si>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</si>
  <si>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</si>
  <si>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</si>
  <si>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</si>
  <si>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</si>
  <si>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</si>
  <si>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</si>
  <si>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</si>
  <si>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</si>
  <si>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</si>
  <si>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</si>
  <si>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</si>
  <si>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</si>
  <si>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</si>
  <si>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</si>
  <si>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</si>
  <si>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</si>
  <si>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</si>
  <si>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</si>
  <si>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</si>
  <si>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</si>
  <si>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</si>
  <si>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</si>
  <si>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</si>
  <si>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</si>
  <si>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</si>
  <si>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</si>
  <si>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</si>
  <si>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</si>
  <si>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</si>
  <si>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</si>
  <si>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</si>
  <si>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</si>
  <si>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</si>
  <si>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</si>
  <si>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</si>
  <si>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</si>
  <si>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</si>
  <si>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</si>
  <si>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</si>
  <si>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</si>
  <si>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</si>
  <si>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</si>
  <si>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</si>
  <si>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</si>
  <si>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</si>
  <si>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</si>
  <si>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</si>
  <si>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</si>
  <si>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</si>
  <si>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</si>
  <si>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</si>
  <si>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</si>
  <si>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</si>
  <si>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</si>
  <si>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</si>
  <si>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</si>
  <si>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</si>
  <si>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</si>
  <si>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</si>
  <si>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</si>
  <si>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</si>
  <si>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</si>
  <si>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</si>
  <si>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</si>
  <si>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</si>
  <si>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</si>
  <si>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</si>
  <si>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</si>
  <si>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</si>
  <si>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</si>
  <si>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</si>
  <si>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</si>
  <si>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</si>
  <si>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</si>
  <si>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</si>
  <si>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</si>
  <si>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</si>
  <si>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</si>
  <si>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</si>
  <si>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</si>
  <si>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</si>
  <si>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</si>
  <si>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</si>
  <si>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</si>
  <si>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</si>
  <si>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</si>
  <si>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</si>
  <si>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</si>
  <si>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</si>
  <si>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</si>
  <si>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</si>
  <si>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</si>
  <si>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</si>
  <si>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</si>
  <si>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</si>
  <si>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</si>
  <si>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</si>
  <si>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</si>
  <si>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</si>
  <si>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</si>
  <si>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</si>
  <si>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</si>
  <si>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</si>
  <si>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</si>
  <si>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</si>
  <si>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</si>
  <si>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</si>
  <si>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</si>
  <si>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</si>
  <si>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</si>
  <si>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</si>
  <si>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</si>
  <si>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</si>
  <si>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</si>
  <si>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</si>
  <si>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</si>
  <si>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</si>
  <si>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</si>
  <si>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</si>
  <si>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</si>
  <si>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</si>
  <si>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</si>
  <si>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</si>
  <si>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</si>
  <si>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</si>
  <si>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</si>
  <si>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</si>
  <si>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</si>
  <si>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</si>
  <si>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</si>
  <si>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</si>
  <si>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</si>
  <si>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</si>
  <si>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</si>
  <si>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</si>
  <si>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</si>
  <si>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</si>
  <si>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</si>
  <si>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</si>
  <si>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</si>
  <si>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</si>
  <si>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</si>
  <si>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</si>
  <si>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</si>
  <si>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</si>
  <si>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</si>
  <si>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</si>
  <si>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</si>
  <si>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</si>
  <si>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</si>
  <si>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</si>
  <si>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</si>
  <si>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</si>
  <si>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</si>
  <si>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</si>
  <si>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</si>
  <si>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</si>
  <si>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</si>
  <si>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</si>
  <si>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</si>
  <si>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</si>
  <si>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</si>
  <si>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</si>
  <si>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</si>
  <si>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</si>
  <si>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</si>
  <si>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</si>
  <si>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</si>
  <si>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</si>
  <si>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</si>
  <si>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</si>
  <si>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</si>
  <si>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</si>
  <si>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</si>
  <si>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</si>
  <si>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</si>
  <si>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</si>
  <si>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</si>
  <si>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</si>
  <si>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</si>
  <si>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</si>
  <si>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</si>
  <si>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</si>
  <si>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</si>
  <si>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</si>
  <si>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</si>
  <si>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</si>
  <si>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</si>
  <si>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</si>
  <si>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</si>
  <si>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</si>
  <si>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</si>
  <si>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</si>
  <si>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</si>
  <si>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</si>
  <si>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</si>
  <si>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</si>
  <si>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</si>
  <si>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</si>
  <si>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</si>
  <si>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</si>
  <si>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</si>
  <si>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</si>
  <si>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</si>
  <si>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</si>
  <si>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</si>
  <si>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</si>
  <si>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</si>
  <si>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</si>
  <si>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</si>
  <si>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</si>
  <si>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</si>
  <si>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</si>
  <si>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</si>
  <si>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</si>
  <si>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</si>
  <si>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</si>
  <si>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</si>
  <si>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</si>
  <si>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</si>
  <si>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</si>
  <si>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</si>
  <si>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</si>
  <si>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</si>
  <si>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</si>
  <si>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</si>
  <si>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</si>
  <si>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</si>
  <si>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</si>
  <si>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</si>
  <si>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</si>
  <si>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</si>
  <si>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</si>
  <si>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</si>
  <si>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</si>
  <si>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</si>
  <si>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</si>
  <si>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</si>
  <si>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</si>
  <si>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</si>
  <si>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</si>
  <si>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</si>
  <si>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</si>
  <si>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</si>
  <si>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</si>
  <si>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</si>
  <si>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</si>
  <si>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</si>
  <si>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</si>
  <si>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</si>
  <si>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</si>
  <si>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</si>
  <si>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</si>
  <si>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</si>
  <si>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</si>
  <si>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</si>
  <si>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</si>
  <si>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</si>
  <si>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</si>
  <si>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</si>
  <si>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</si>
  <si>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</si>
  <si>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</si>
  <si>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</si>
  <si>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</si>
  <si>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</si>
  <si>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</si>
  <si>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</si>
  <si>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</si>
  <si>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</si>
  <si>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</si>
  <si>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</si>
  <si>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</si>
  <si>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</si>
  <si>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</si>
  <si>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</si>
  <si>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</si>
  <si>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</si>
  <si>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</si>
  <si>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</si>
  <si>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</si>
  <si>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</si>
  <si>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</si>
  <si>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</si>
  <si>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</si>
  <si>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</si>
  <si>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</si>
  <si>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</si>
  <si>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</si>
  <si>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</si>
  <si>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</si>
  <si>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</si>
  <si>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</si>
  <si>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</si>
  <si>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</si>
  <si>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</si>
  <si>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</si>
  <si>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</si>
  <si>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</si>
  <si>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</si>
  <si>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</si>
  <si>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</si>
  <si>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</si>
  <si>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</si>
  <si>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</si>
  <si>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</si>
  <si>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</si>
  <si>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</si>
  <si>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</si>
  <si>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</si>
  <si>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</si>
  <si>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</si>
  <si>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</si>
  <si>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</si>
  <si>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</si>
  <si>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</si>
  <si>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</si>
  <si>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</si>
  <si>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</si>
  <si>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</si>
  <si>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</si>
  <si>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</si>
  <si>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</si>
  <si>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</si>
  <si>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</si>
  <si>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</si>
  <si>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</si>
  <si>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</si>
  <si>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</si>
  <si>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</si>
  <si>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</si>
  <si>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</si>
  <si>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</si>
  <si>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</si>
  <si>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</si>
  <si>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</si>
  <si>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</si>
  <si>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</si>
  <si>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</si>
  <si>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</si>
  <si>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</si>
  <si>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</si>
  <si>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</si>
  <si>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</si>
  <si>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</si>
  <si>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</si>
  <si>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</si>
  <si>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</si>
  <si>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</si>
  <si>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</si>
  <si>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</si>
  <si>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</si>
  <si>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</si>
  <si>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</si>
  <si>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</si>
  <si>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</si>
  <si>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</si>
  <si>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</si>
  <si>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</si>
  <si>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</si>
  <si>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</si>
  <si>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</si>
  <si>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</si>
  <si>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</si>
  <si>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</si>
  <si>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</si>
  <si>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</si>
  <si>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</si>
  <si>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</si>
  <si>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</si>
  <si>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</si>
  <si>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</si>
  <si>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</si>
  <si>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</si>
  <si>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</si>
  <si>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</si>
  <si>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</si>
  <si>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</si>
  <si>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</si>
  <si>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</si>
  <si>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</si>
  <si>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</si>
  <si>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</si>
  <si>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</si>
  <si>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</si>
  <si>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</si>
  <si>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</si>
  <si>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</si>
  <si>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</si>
  <si>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</si>
  <si>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</si>
  <si>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</si>
  <si>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</si>
  <si>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</si>
  <si>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</si>
  <si>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</si>
  <si>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</si>
  <si>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</si>
  <si>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</si>
  <si>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</si>
  <si>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</si>
  <si>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</si>
  <si>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</si>
  <si>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</si>
  <si>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</si>
  <si>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</si>
  <si>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</si>
  <si>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</si>
  <si>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</si>
  <si>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</si>
  <si>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</si>
  <si>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</si>
  <si>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</si>
  <si>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</si>
  <si>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</si>
  <si>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</si>
  <si>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</si>
  <si>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</si>
  <si>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</si>
  <si>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</si>
  <si>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</si>
  <si>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</si>
  <si>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</si>
  <si>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</si>
  <si>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</si>
  <si>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</si>
  <si>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</si>
  <si>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</si>
  <si>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</si>
  <si>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</si>
  <si>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</si>
  <si>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</si>
  <si>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</si>
  <si>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</si>
  <si>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</si>
  <si>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</si>
  <si>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</si>
  <si>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</si>
  <si>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</si>
  <si>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</si>
  <si>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</si>
  <si>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</si>
  <si>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</si>
  <si>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</si>
  <si>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</si>
  <si>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</si>
  <si>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</si>
  <si>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</si>
  <si>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</si>
  <si>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</si>
  <si>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</si>
  <si>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</si>
  <si>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</si>
  <si>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</si>
  <si>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</si>
  <si>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</si>
  <si>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</si>
  <si>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</si>
  <si>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</si>
  <si>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</si>
  <si>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</si>
  <si>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</si>
  <si>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</si>
  <si>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</si>
  <si>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</si>
  <si>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</si>
  <si>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</si>
  <si>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</si>
  <si>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</si>
  <si>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</si>
  <si>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</si>
  <si>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</si>
  <si>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</si>
  <si>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</si>
  <si>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</si>
  <si>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</si>
  <si>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</si>
  <si>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</si>
  <si>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</si>
  <si>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</si>
  <si>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</si>
  <si>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</si>
  <si>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</si>
  <si>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</si>
  <si>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</si>
  <si>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</si>
  <si>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</si>
  <si>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</si>
  <si>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</si>
  <si>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</si>
  <si>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</si>
  <si>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</si>
  <si>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</si>
  <si>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</si>
  <si>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</si>
  <si>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</si>
  <si>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</si>
  <si>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</si>
  <si>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</si>
  <si>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</si>
  <si>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</si>
  <si>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</si>
  <si>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</si>
  <si>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</si>
  <si>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</si>
  <si>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</si>
  <si>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</si>
  <si>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</si>
  <si>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</si>
  <si>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</si>
  <si>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</si>
  <si>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</si>
  <si>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</si>
  <si>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</si>
  <si>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</si>
  <si>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</si>
  <si>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</si>
  <si>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</si>
  <si>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</si>
  <si>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</si>
  <si>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</si>
  <si>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</si>
  <si>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</si>
  <si>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</si>
  <si>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</si>
  <si>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</si>
  <si>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</si>
  <si>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</si>
  <si>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</si>
  <si>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</si>
  <si>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</si>
  <si>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</si>
  <si>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</si>
  <si>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</si>
  <si>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</si>
  <si>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</si>
  <si>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</si>
  <si>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</si>
  <si>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</si>
  <si>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</si>
  <si>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</si>
  <si>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</si>
  <si>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</si>
  <si>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</si>
  <si>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</si>
  <si>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</si>
  <si>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</si>
  <si>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</si>
  <si>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</si>
  <si>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</si>
  <si>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</si>
  <si>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</si>
  <si>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</si>
  <si>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</si>
  <si>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</si>
  <si>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</si>
  <si>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</si>
  <si>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</si>
  <si>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</si>
  <si>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</si>
  <si>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</si>
  <si>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</si>
  <si>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</si>
  <si>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</si>
  <si>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</si>
  <si>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</si>
  <si>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</si>
  <si>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</si>
  <si>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</si>
  <si>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</si>
  <si>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</si>
  <si>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</si>
  <si>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</si>
  <si>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</si>
  <si>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</si>
  <si>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</si>
  <si>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</si>
  <si>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</si>
  <si>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</si>
  <si>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</si>
  <si>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</si>
  <si>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</si>
  <si>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</si>
  <si>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</si>
  <si>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</si>
  <si>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</si>
  <si>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</si>
  <si>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</si>
  <si>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</si>
  <si>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</si>
  <si>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</si>
  <si>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</si>
  <si>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</si>
  <si>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</si>
  <si>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</si>
  <si>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</si>
  <si>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</si>
  <si>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</si>
  <si>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</si>
  <si>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</si>
  <si>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</si>
  <si>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</si>
  <si>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</si>
  <si>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</si>
  <si>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</si>
  <si>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</si>
  <si>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</si>
  <si>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</si>
  <si>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</si>
  <si>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</si>
  <si>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</si>
  <si>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</si>
  <si>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</si>
  <si>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</si>
  <si>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</si>
  <si>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</si>
  <si>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</si>
  <si>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</si>
  <si>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</si>
  <si>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</si>
  <si>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</si>
  <si>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</si>
  <si>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</si>
  <si>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</si>
  <si>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</si>
  <si>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</si>
  <si>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</si>
  <si>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</si>
  <si>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</si>
  <si>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</si>
  <si>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</si>
  <si>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</si>
  <si>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</si>
  <si>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</si>
  <si>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</si>
  <si>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</si>
  <si>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</si>
  <si>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</si>
  <si>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</si>
  <si>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</si>
  <si>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</si>
  <si>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</si>
  <si>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</si>
  <si>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</si>
  <si>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</si>
  <si>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</si>
  <si>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</si>
  <si>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</si>
  <si>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</si>
  <si>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</si>
  <si>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</si>
  <si>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</si>
  <si>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</si>
  <si>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</si>
  <si>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</si>
  <si>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</si>
  <si>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</si>
  <si>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</si>
  <si>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</si>
  <si>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</si>
  <si>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</si>
  <si>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</si>
  <si>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</si>
  <si>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</si>
  <si>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</si>
  <si>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</si>
  <si>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</si>
  <si>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</si>
  <si>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</si>
  <si>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</si>
  <si>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</si>
  <si>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</si>
  <si>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</si>
  <si>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</si>
  <si>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</si>
  <si>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</si>
  <si>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</si>
  <si>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</si>
  <si>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</si>
  <si>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</si>
  <si>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</si>
  <si>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</si>
  <si>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</si>
  <si>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</si>
  <si>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</si>
  <si>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</si>
  <si>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</si>
  <si>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</si>
  <si>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</si>
  <si>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</si>
  <si>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</si>
  <si>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</si>
  <si>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</si>
  <si>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</si>
  <si>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</si>
  <si>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</si>
  <si>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</si>
  <si>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</si>
  <si>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</si>
  <si>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</si>
  <si>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</si>
  <si>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</si>
  <si>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</si>
  <si>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</si>
  <si>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</si>
  <si>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</si>
  <si>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</si>
  <si>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</si>
  <si>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</si>
  <si>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</si>
  <si>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</si>
  <si>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</si>
  <si>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</si>
  <si>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</si>
  <si>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</si>
  <si>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</si>
  <si>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</si>
  <si>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</si>
  <si>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</si>
  <si>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</si>
  <si>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</si>
  <si>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</si>
  <si>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</si>
  <si>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</si>
  <si>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</si>
  <si>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</si>
  <si>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</si>
  <si>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</si>
  <si>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</si>
  <si>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</si>
  <si>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</si>
  <si>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</si>
  <si>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</si>
  <si>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</si>
  <si>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</si>
  <si>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</si>
  <si>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</si>
  <si>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</si>
  <si>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</si>
  <si>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</si>
  <si>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</si>
  <si>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</si>
  <si>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</si>
  <si>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</si>
  <si>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</si>
  <si>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</si>
  <si>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</si>
  <si>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</si>
  <si>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</si>
  <si>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</si>
  <si>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</si>
  <si>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</si>
  <si>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</si>
  <si>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</si>
  <si>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</si>
  <si>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</si>
  <si>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</si>
  <si>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</si>
  <si>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</si>
  <si>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</si>
  <si>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</si>
  <si>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</si>
  <si>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</si>
  <si>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</si>
  <si>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</si>
  <si>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</si>
  <si>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</si>
  <si>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</si>
  <si>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</si>
  <si>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</si>
  <si>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</si>
  <si>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</si>
  <si>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</si>
  <si>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</si>
  <si>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</si>
  <si>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</si>
  <si>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</si>
  <si>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</si>
  <si>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</si>
  <si>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</si>
  <si>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</si>
  <si>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</si>
  <si>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</si>
  <si>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</si>
  <si>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</si>
  <si>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</si>
  <si>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</si>
  <si>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</si>
  <si>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</si>
  <si>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</si>
  <si>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</si>
  <si>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</si>
  <si>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</si>
  <si>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</si>
  <si>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</si>
  <si>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</si>
  <si>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</si>
  <si>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</si>
  <si>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</si>
  <si>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</si>
  <si>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</si>
  <si>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</si>
  <si>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</si>
  <si>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</si>
  <si>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</si>
  <si>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</si>
  <si>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</si>
  <si>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</si>
  <si>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</si>
  <si>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</si>
  <si>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</si>
  <si>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</si>
  <si>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</si>
  <si>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</si>
  <si>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</si>
  <si>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</si>
  <si>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</si>
  <si>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</si>
  <si>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</si>
  <si>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</si>
  <si>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</si>
  <si>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</si>
  <si>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</si>
  <si>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</si>
  <si>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</si>
  <si>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</si>
  <si>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</si>
  <si>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</si>
  <si>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</si>
  <si>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</si>
  <si>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</si>
  <si>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</si>
  <si>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</si>
  <si>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</si>
  <si>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</si>
  <si>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</si>
  <si>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</si>
  <si>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</si>
  <si>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</si>
  <si>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</si>
  <si>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</si>
  <si>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</si>
  <si>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</si>
  <si>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</si>
  <si>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</si>
  <si>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</si>
  <si>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</si>
  <si>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</si>
  <si>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</si>
  <si>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</si>
  <si>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</si>
  <si>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</si>
  <si>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</si>
  <si>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</si>
  <si>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</si>
  <si>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</si>
  <si>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</si>
  <si>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</si>
  <si>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</si>
  <si>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</si>
  <si>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</si>
  <si>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</si>
  <si>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</si>
  <si>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</si>
  <si>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</si>
  <si>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</si>
  <si>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</si>
  <si>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</si>
  <si>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</si>
  <si>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</si>
  <si>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</si>
  <si>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</si>
  <si>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</si>
  <si>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</si>
  <si>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</si>
  <si>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</si>
  <si>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</si>
  <si>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</si>
  <si>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</si>
  <si>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</si>
  <si>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</si>
  <si>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</si>
  <si>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</si>
  <si>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</si>
  <si>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</si>
  <si>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</si>
  <si>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</si>
  <si>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</si>
  <si>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</si>
  <si>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</si>
  <si>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</si>
  <si>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</si>
  <si>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</si>
  <si>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</si>
  <si>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</si>
  <si>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</si>
  <si>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</si>
  <si>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</si>
  <si>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</si>
  <si>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</si>
  <si>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</si>
  <si>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</si>
  <si>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</si>
  <si>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</si>
  <si>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</si>
  <si>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</si>
  <si>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</si>
  <si>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</si>
  <si>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</si>
  <si>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</si>
  <si>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</si>
  <si>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</si>
  <si>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</si>
  <si>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</si>
  <si>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</si>
  <si>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</si>
  <si>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</si>
  <si>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</si>
  <si>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</si>
  <si>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</si>
  <si>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</si>
  <si>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</si>
  <si>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</si>
  <si>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</si>
  <si>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</si>
  <si>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</si>
  <si>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</si>
  <si>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</si>
  <si>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</si>
  <si>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</si>
  <si>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</si>
  <si>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</si>
  <si>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</si>
  <si>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</si>
  <si>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</si>
  <si>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</si>
  <si>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</si>
  <si>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</si>
  <si>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</si>
  <si>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</si>
  <si>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</si>
  <si>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</si>
  <si>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</si>
  <si>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</si>
  <si>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</si>
  <si>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</si>
  <si>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</si>
  <si>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</si>
  <si>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</si>
  <si>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</si>
  <si>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</si>
  <si>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</si>
  <si>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</si>
  <si>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</si>
  <si>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</si>
  <si>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</si>
  <si>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</si>
  <si>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</si>
  <si>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</si>
  <si>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</si>
  <si>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</si>
  <si>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</si>
  <si>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</si>
  <si>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</si>
  <si>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</si>
  <si>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</si>
  <si>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</si>
  <si>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</si>
  <si>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</si>
  <si>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</si>
  <si>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</si>
  <si>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</si>
  <si>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</si>
  <si>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</si>
  <si>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</si>
  <si>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</si>
  <si>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</si>
  <si>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</si>
  <si>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</si>
  <si>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</si>
  <si>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</si>
  <si>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</si>
  <si>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</si>
  <si>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</si>
  <si>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</si>
  <si>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</si>
  <si>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</si>
  <si>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</si>
  <si>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</si>
  <si>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</si>
  <si>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</si>
  <si>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</si>
  <si>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</si>
  <si>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</si>
  <si>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</si>
  <si>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</si>
  <si>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</si>
  <si>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</si>
  <si>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</si>
  <si>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</si>
  <si>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</si>
  <si>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</si>
  <si>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</si>
  <si>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</si>
  <si>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</si>
  <si>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</si>
  <si>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</si>
  <si>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</si>
  <si>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</si>
  <si>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</si>
  <si>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</si>
  <si>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</si>
  <si>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</si>
  <si>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</si>
  <si>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</si>
  <si>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</si>
  <si>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</si>
  <si>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</si>
  <si>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</si>
  <si>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</si>
  <si>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</si>
  <si>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</si>
  <si>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</si>
  <si>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</si>
  <si>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</si>
  <si>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</si>
  <si>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</si>
  <si>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</si>
  <si>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</si>
  <si>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</si>
  <si>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</si>
  <si>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</si>
  <si>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</si>
  <si>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</si>
  <si>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</si>
  <si>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</si>
  <si>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</si>
  <si>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</si>
  <si>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</si>
  <si>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</si>
  <si>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</si>
  <si>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</si>
  <si>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</si>
  <si>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</si>
  <si>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</si>
  <si>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</si>
  <si>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</si>
  <si>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</si>
  <si>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</si>
  <si>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</si>
  <si>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</si>
  <si>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</si>
  <si>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</si>
  <si>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</si>
  <si>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</si>
  <si>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</si>
  <si>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</si>
  <si>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</si>
  <si>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</si>
  <si>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</si>
  <si>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</si>
  <si>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</si>
  <si>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</si>
  <si>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</si>
  <si>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</si>
  <si>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</si>
  <si>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</si>
  <si>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</si>
  <si>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</si>
  <si>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</si>
  <si>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</si>
  <si>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</si>
  <si>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</si>
  <si>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</si>
  <si>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</si>
  <si>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</si>
  <si>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</si>
  <si>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</si>
  <si>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</si>
  <si>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</si>
  <si>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</si>
  <si>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</si>
  <si>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</si>
  <si>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</si>
  <si>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</si>
  <si>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</si>
  <si>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</si>
  <si>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</si>
  <si>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</si>
  <si>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</si>
  <si>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</si>
  <si>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</si>
  <si>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</si>
  <si>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</si>
  <si>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</si>
  <si>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</si>
  <si>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</si>
  <si>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</si>
  <si>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</si>
  <si>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</si>
  <si>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</si>
  <si>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</si>
  <si>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</si>
  <si>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</si>
  <si>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</si>
  <si>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</si>
  <si>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</si>
  <si>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</si>
  <si>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</si>
  <si>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</si>
  <si>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</si>
  <si>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</si>
  <si>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</si>
  <si>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</si>
  <si>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</si>
  <si>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</si>
  <si>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</si>
  <si>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</si>
  <si>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</si>
  <si>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</si>
  <si>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</si>
  <si>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</si>
  <si>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</si>
  <si>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</si>
  <si>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</si>
  <si>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</si>
  <si>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</si>
  <si>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</si>
  <si>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</si>
  <si>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</si>
  <si>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</si>
  <si>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</si>
  <si>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</si>
  <si>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</si>
  <si>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</si>
  <si>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</si>
  <si>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</si>
  <si>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</si>
  <si>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</si>
  <si>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</si>
  <si>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</si>
  <si>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</si>
  <si>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</si>
  <si>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</si>
  <si>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</si>
  <si>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</si>
  <si>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</si>
  <si>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</si>
  <si>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</si>
  <si>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</si>
  <si>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</si>
  <si>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</si>
  <si>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</si>
  <si>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</si>
  <si>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</si>
  <si>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</si>
  <si>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</si>
  <si>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</si>
  <si>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</si>
  <si>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</si>
  <si>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</si>
  <si>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</si>
  <si>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</si>
  <si>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</si>
  <si>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</si>
  <si>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</si>
  <si>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</si>
  <si>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</si>
  <si>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</si>
  <si>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</si>
  <si>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</si>
  <si>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</si>
  <si>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</si>
  <si>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</si>
  <si>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</si>
  <si>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</si>
  <si>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</si>
  <si>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</si>
  <si>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</si>
  <si>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</si>
  <si>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</si>
  <si>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</si>
  <si>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</si>
  <si>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</si>
  <si>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</si>
  <si>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</si>
  <si>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</si>
  <si>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</si>
  <si>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</si>
  <si>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</si>
  <si>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</si>
  <si>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</si>
  <si>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</si>
  <si>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</si>
  <si>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</si>
  <si>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</si>
  <si>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</si>
  <si>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</si>
  <si>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</si>
  <si>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</si>
  <si>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</si>
  <si>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</si>
  <si>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</si>
  <si>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</si>
  <si>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</si>
  <si>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</si>
  <si>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</si>
  <si>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</si>
  <si>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</si>
  <si>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</si>
  <si>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</si>
  <si>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</si>
  <si>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</si>
  <si>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</si>
  <si>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</si>
  <si>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</si>
  <si>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</si>
  <si>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</si>
  <si>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</si>
  <si>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</si>
  <si>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</si>
  <si>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</si>
  <si>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</si>
  <si>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</si>
  <si>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</si>
  <si>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</si>
  <si>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</si>
  <si>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</si>
  <si>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</si>
  <si>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</si>
  <si>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</si>
  <si>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</si>
  <si>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</si>
  <si>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</si>
  <si>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</si>
  <si>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</si>
  <si>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</si>
  <si>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</si>
  <si>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</si>
  <si>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</si>
  <si>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</si>
  <si>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</si>
  <si>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</si>
  <si>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</si>
  <si>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</si>
  <si>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</si>
  <si>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</si>
  <si>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</si>
  <si>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</si>
  <si>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</si>
  <si>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</si>
  <si>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</si>
  <si>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</si>
  <si>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</si>
  <si>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</si>
  <si>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</si>
  <si>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</si>
  <si>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</si>
  <si>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</si>
  <si>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</si>
  <si>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</si>
  <si>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</si>
  <si>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</si>
  <si>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</si>
  <si>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</si>
  <si>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</si>
  <si>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</si>
  <si>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</si>
  <si>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</si>
  <si>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</si>
  <si>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</si>
  <si>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</si>
  <si>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</si>
  <si>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</si>
  <si>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</si>
  <si>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</si>
  <si>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</si>
  <si>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</si>
  <si>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</si>
  <si>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</si>
  <si>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</si>
  <si>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</si>
  <si>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</si>
  <si>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</si>
  <si>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</si>
  <si>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</si>
  <si>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</si>
  <si>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</si>
  <si>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</si>
  <si>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</si>
  <si>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</si>
  <si>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</si>
  <si>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</si>
  <si>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</si>
  <si>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</si>
  <si>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</si>
  <si>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</si>
  <si>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</si>
  <si>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</si>
  <si>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</si>
  <si>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</si>
  <si>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</si>
  <si>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</si>
  <si>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</si>
  <si>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</si>
  <si>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</si>
  <si>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</si>
  <si>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</si>
  <si>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</si>
  <si>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</si>
  <si>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</si>
  <si>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</si>
  <si>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</si>
  <si>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</si>
  <si>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</si>
  <si>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</si>
  <si>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</si>
  <si>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</si>
  <si>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</si>
  <si>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</si>
  <si>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</si>
  <si>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</si>
  <si>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</si>
  <si>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</si>
  <si>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</si>
  <si>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</si>
  <si>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</si>
  <si>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</si>
  <si>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</si>
  <si>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</si>
  <si>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</si>
  <si>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</si>
  <si>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</si>
  <si>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</si>
  <si>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</si>
  <si>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</si>
  <si>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</si>
  <si>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</si>
  <si>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</si>
  <si>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</si>
  <si>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</si>
  <si>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</si>
  <si>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</si>
  <si>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</si>
  <si>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</si>
  <si>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</si>
  <si>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</si>
  <si>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</si>
  <si>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</si>
  <si>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</si>
  <si>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</si>
  <si>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</si>
  <si>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</si>
  <si>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</si>
  <si>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</si>
  <si>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</si>
  <si>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</si>
  <si>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</si>
  <si>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</si>
  <si>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</si>
  <si>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</si>
  <si>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</si>
  <si>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</si>
  <si>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</si>
  <si>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</si>
  <si>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</si>
  <si>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</si>
  <si>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</si>
  <si>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</si>
  <si>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</si>
  <si>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</si>
  <si>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</si>
  <si>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</si>
  <si>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</si>
  <si>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</si>
  <si>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</si>
  <si>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</si>
  <si>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</si>
  <si>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</si>
  <si>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</si>
  <si>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</si>
  <si>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</si>
  <si>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</si>
  <si>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</si>
  <si>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</si>
  <si>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</si>
  <si>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</si>
  <si>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</si>
  <si>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</si>
  <si>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</si>
  <si>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</si>
  <si>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</si>
  <si>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</si>
  <si>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</si>
  <si>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</si>
  <si>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</si>
  <si>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</si>
  <si>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</si>
  <si>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</si>
  <si>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</si>
  <si>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</si>
  <si>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</si>
  <si>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</si>
  <si>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</si>
  <si>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</si>
  <si>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</si>
  <si>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</si>
  <si>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</si>
  <si>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</si>
  <si>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</si>
  <si>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</si>
  <si>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</si>
  <si>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</si>
  <si>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</si>
  <si>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</si>
  <si>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</si>
  <si>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</si>
  <si>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</si>
  <si>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</si>
  <si>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</si>
  <si>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</si>
  <si>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</si>
  <si>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</si>
  <si>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</si>
  <si>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</si>
  <si>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</si>
  <si>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</si>
  <si>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</si>
  <si>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</si>
  <si>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</si>
  <si>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</si>
  <si>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</si>
  <si>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</si>
  <si>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</si>
  <si>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</si>
  <si>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</si>
  <si>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</si>
  <si>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</si>
  <si>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</si>
  <si>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</si>
  <si>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</si>
  <si>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</si>
  <si>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</si>
  <si>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</si>
  <si>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</si>
  <si>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</si>
  <si>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</si>
  <si>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</si>
  <si>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</si>
  <si>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</si>
  <si>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</si>
  <si>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</si>
  <si>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</si>
  <si>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</si>
  <si>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</si>
  <si>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</si>
  <si>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</si>
  <si>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</si>
  <si>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</si>
  <si>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</si>
  <si>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</si>
  <si>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</si>
  <si>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</si>
  <si>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</si>
  <si>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</si>
  <si>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</si>
  <si>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</si>
  <si>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</si>
  <si>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</si>
  <si>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</si>
  <si>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</si>
  <si>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</si>
  <si>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</si>
  <si>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</si>
  <si>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</si>
  <si>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</si>
  <si>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</si>
  <si>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</si>
  <si>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</si>
  <si>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</si>
  <si>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</si>
  <si>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</si>
  <si>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</si>
  <si>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</si>
  <si>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</si>
  <si>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</si>
  <si>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</si>
  <si>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</si>
  <si>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</si>
  <si>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</si>
  <si>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</si>
  <si>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</si>
  <si>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</si>
  <si>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</si>
  <si>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</si>
  <si>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</si>
  <si>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</si>
  <si>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</si>
  <si>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</si>
  <si>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</si>
  <si>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</si>
  <si>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</si>
  <si>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</si>
  <si>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</si>
  <si>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</si>
  <si>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</si>
  <si>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</si>
  <si>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</si>
  <si>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</si>
  <si>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</si>
  <si>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</si>
  <si>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</si>
  <si>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</si>
  <si>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</si>
  <si>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</si>
  <si>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</si>
  <si>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</si>
  <si>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</si>
  <si>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</si>
  <si>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</si>
  <si>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</si>
  <si>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</si>
  <si>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</si>
  <si>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</si>
  <si>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</si>
  <si>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</si>
  <si>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</si>
  <si>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</si>
  <si>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</si>
  <si>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</si>
  <si>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</si>
  <si>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</si>
  <si>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</si>
  <si>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</si>
  <si>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</si>
  <si>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</si>
  <si>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</si>
  <si>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</si>
  <si>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</si>
  <si>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</si>
  <si>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</si>
  <si>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</si>
  <si>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</si>
  <si>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</si>
  <si>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</si>
  <si>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</si>
  <si>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</si>
  <si>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</si>
  <si>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</si>
  <si>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</si>
  <si>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</si>
  <si>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</si>
  <si>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</si>
  <si>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</si>
  <si>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</si>
  <si>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</si>
  <si>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</si>
  <si>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</si>
  <si>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</si>
  <si>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</si>
  <si>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</si>
  <si>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</si>
  <si>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</si>
  <si>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</si>
  <si>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</si>
  <si>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</si>
  <si>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</si>
  <si>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</si>
  <si>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</si>
  <si>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</si>
  <si>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</si>
  <si>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</si>
  <si>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</si>
  <si>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</si>
  <si>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</si>
  <si>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</si>
  <si>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</si>
  <si>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</si>
  <si>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</si>
  <si>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</si>
  <si>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</si>
  <si>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</si>
  <si>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</si>
  <si>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</si>
  <si>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</si>
  <si>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</si>
  <si>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</si>
  <si>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</si>
  <si>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</si>
  <si>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</si>
  <si>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</si>
  <si>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</si>
  <si>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</si>
  <si>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</si>
  <si>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</si>
  <si>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</si>
  <si>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</si>
  <si>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</si>
  <si>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</si>
  <si>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</si>
  <si>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</si>
  <si>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</si>
  <si>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</si>
  <si>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</si>
  <si>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</si>
  <si>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</si>
  <si>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</si>
  <si>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</si>
  <si>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</si>
  <si>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</si>
  <si>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</si>
  <si>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</si>
  <si>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</si>
  <si>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</si>
  <si>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</si>
  <si>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</si>
  <si>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</si>
  <si>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</si>
  <si>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</si>
  <si>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</si>
  <si>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</si>
  <si>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</si>
  <si>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</si>
  <si>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</si>
  <si>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</si>
  <si>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</si>
  <si>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</si>
  <si>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</si>
  <si>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</si>
  <si>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</si>
  <si>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</si>
  <si>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</si>
  <si>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</si>
  <si>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</si>
  <si>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</si>
  <si>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</si>
  <si>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</si>
  <si>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</si>
  <si>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</si>
  <si>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</si>
  <si>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</si>
  <si>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</si>
  <si>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</si>
  <si>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</si>
  <si>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</si>
  <si>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</si>
  <si>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</si>
  <si>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</si>
  <si>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</si>
  <si>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</si>
  <si>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</si>
  <si>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</si>
  <si>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</si>
  <si>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</si>
  <si>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</si>
  <si>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</si>
  <si>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</si>
  <si>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</si>
  <si>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</si>
  <si>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</si>
  <si>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</si>
  <si>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</si>
  <si>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</si>
  <si>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</si>
  <si>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</si>
  <si>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</si>
  <si>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</si>
  <si>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</si>
  <si>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</si>
  <si>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</si>
  <si>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</si>
  <si>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</si>
  <si>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</si>
  <si>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</si>
  <si>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</si>
  <si>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</si>
  <si>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</si>
  <si>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</si>
  <si>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</si>
  <si>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</si>
  <si>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</si>
  <si>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</si>
  <si>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</si>
  <si>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</si>
  <si>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</si>
  <si>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</si>
  <si>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</si>
  <si>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</si>
  <si>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</si>
  <si>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</si>
  <si>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</si>
  <si>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</si>
  <si>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</si>
  <si>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</si>
  <si>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</si>
  <si>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</si>
  <si>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</si>
  <si>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</si>
  <si>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</si>
  <si>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</si>
  <si>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</si>
  <si>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</si>
  <si>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</si>
  <si>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</si>
  <si>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</si>
  <si>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</si>
  <si>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</si>
  <si>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</si>
  <si>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</si>
  <si>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</si>
  <si>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</si>
  <si>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</si>
  <si>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</si>
  <si>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</si>
  <si>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</si>
  <si>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</si>
  <si>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</si>
  <si>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</si>
  <si>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</si>
  <si>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</si>
  <si>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</si>
  <si>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</si>
  <si>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</si>
  <si>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</si>
  <si>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</si>
  <si>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</si>
  <si>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</si>
  <si>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</si>
  <si>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</si>
  <si>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</si>
  <si>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</si>
  <si>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</si>
  <si>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</si>
  <si>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</si>
  <si>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</si>
  <si>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</si>
  <si>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</si>
  <si>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</si>
  <si>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</si>
  <si>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</si>
  <si>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</si>
  <si>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</si>
  <si>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</si>
  <si>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</si>
  <si>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</si>
  <si>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</si>
  <si>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</si>
  <si>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</si>
  <si>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</si>
  <si>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</si>
  <si>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</si>
  <si>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</si>
  <si>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</si>
  <si>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</si>
  <si>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</si>
  <si>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</si>
  <si>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</si>
  <si>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</si>
  <si>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</si>
  <si>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</si>
  <si>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</si>
  <si>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</si>
  <si>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</si>
  <si>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</si>
  <si>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</si>
  <si>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</si>
  <si>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</si>
  <si>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</si>
  <si>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</si>
  <si>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</si>
  <si>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</si>
  <si>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</si>
  <si>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</si>
  <si>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</si>
  <si>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</si>
  <si>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</si>
  <si>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</si>
  <si>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</si>
  <si>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</si>
  <si>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</si>
  <si>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</si>
  <si>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</si>
  <si>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</si>
  <si>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</si>
  <si>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</si>
  <si>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</si>
  <si>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</si>
  <si>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</si>
  <si>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</si>
  <si>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</si>
  <si>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</si>
  <si>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</si>
  <si>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</si>
  <si>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</si>
  <si>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</si>
  <si>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</si>
  <si>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</si>
  <si>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</si>
  <si>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</si>
  <si>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</si>
  <si>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</si>
  <si>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</si>
  <si>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</si>
  <si>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</si>
  <si>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</si>
  <si>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</si>
  <si>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</si>
  <si>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</si>
  <si>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</si>
  <si>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</si>
  <si>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</si>
  <si>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</si>
  <si>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</si>
  <si>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</si>
  <si>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</si>
  <si>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</si>
  <si>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</si>
  <si>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</si>
  <si>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</si>
  <si>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</si>
  <si>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</si>
  <si>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</si>
  <si>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</si>
  <si>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</si>
  <si>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</si>
  <si>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</si>
  <si>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</si>
  <si>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</si>
  <si>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</si>
  <si>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</si>
  <si>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</si>
  <si>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</si>
  <si>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</si>
  <si>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</si>
  <si>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</si>
  <si>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</si>
  <si>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</si>
  <si>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</si>
  <si>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</si>
  <si>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</si>
  <si>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</si>
  <si>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</si>
  <si>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</si>
  <si>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</si>
  <si>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</si>
  <si>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</si>
  <si>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</si>
  <si>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</si>
  <si>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</si>
  <si>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</si>
  <si>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</si>
  <si>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</si>
  <si>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</si>
  <si>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</si>
  <si>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</si>
  <si>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</si>
  <si>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</si>
  <si>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</si>
  <si>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</si>
  <si>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</si>
  <si>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</si>
  <si>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</si>
  <si>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</si>
  <si>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</si>
  <si>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</si>
  <si>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</si>
  <si>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</si>
  <si>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</si>
  <si>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</si>
  <si>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</si>
  <si>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</si>
  <si>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</si>
  <si>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</si>
  <si>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</si>
  <si>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</si>
  <si>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</si>
  <si>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</si>
  <si>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</si>
  <si>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</si>
  <si>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</si>
  <si>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</si>
  <si>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</si>
  <si>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</si>
  <si>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</si>
  <si>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</si>
  <si>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</si>
  <si>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</si>
  <si>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</si>
  <si>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</si>
  <si>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</si>
  <si>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</si>
  <si>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</si>
  <si>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</si>
  <si>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</si>
  <si>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</si>
  <si>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</si>
  <si>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</si>
  <si>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</si>
  <si>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</si>
  <si>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</si>
  <si>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</si>
  <si>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</si>
  <si>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</si>
  <si>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</si>
  <si>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</si>
  <si>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</si>
  <si>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</si>
  <si>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</si>
  <si>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</si>
  <si>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</si>
  <si>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</si>
  <si>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</si>
  <si>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</si>
  <si>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</si>
  <si>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</si>
  <si>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</si>
  <si>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</si>
  <si>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</si>
  <si>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</si>
  <si>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</si>
  <si>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</si>
  <si>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</si>
  <si>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</si>
  <si>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</si>
  <si>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</si>
  <si>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</si>
  <si>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</si>
  <si>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</si>
  <si>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</si>
  <si>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</si>
  <si>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</si>
  <si>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</si>
  <si>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</si>
  <si>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</si>
  <si>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</si>
  <si>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</si>
  <si>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</si>
  <si>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</si>
  <si>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</si>
  <si>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</si>
  <si>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</si>
  <si>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</si>
  <si>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</si>
  <si>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</si>
  <si>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</si>
  <si>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</si>
  <si>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</si>
  <si>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</si>
  <si>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</si>
  <si>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</si>
  <si>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</si>
  <si>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</si>
  <si>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</si>
  <si>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</si>
  <si>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</si>
  <si>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</si>
  <si>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</si>
  <si>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</si>
  <si>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</si>
  <si>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</si>
  <si>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</si>
  <si>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</si>
  <si>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</si>
  <si>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</si>
  <si>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</si>
  <si>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</si>
  <si>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</si>
  <si>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</si>
  <si>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</si>
  <si>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</si>
  <si>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</si>
  <si>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</si>
  <si>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</si>
  <si>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</si>
  <si>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</si>
  <si>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</si>
  <si>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</si>
  <si>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</si>
  <si>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</si>
  <si>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</si>
  <si>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</si>
  <si>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</si>
  <si>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</si>
  <si>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</si>
  <si>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</si>
  <si>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</si>
  <si>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</si>
  <si>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</si>
  <si>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</si>
  <si>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</si>
  <si>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</si>
  <si>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</si>
  <si>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</si>
  <si>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</si>
  <si>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</si>
  <si>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</si>
  <si>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</si>
  <si>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</si>
  <si>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</si>
  <si>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</si>
  <si>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</si>
  <si>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</si>
  <si>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</si>
  <si>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</si>
  <si>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</si>
  <si>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</si>
  <si>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</si>
  <si>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</si>
  <si>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</si>
  <si>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</si>
  <si>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</si>
  <si>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</si>
  <si>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</si>
  <si>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</si>
  <si>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</si>
  <si>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</si>
  <si>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</si>
  <si>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</si>
  <si>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</si>
  <si>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</si>
  <si>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</si>
  <si>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</si>
  <si>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</si>
  <si>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</si>
  <si>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</si>
  <si>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</si>
  <si>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</si>
  <si>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</si>
  <si>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</si>
  <si>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</si>
  <si>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</si>
  <si>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</si>
  <si>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</si>
  <si>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</si>
  <si>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</si>
  <si>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</si>
  <si>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</si>
  <si>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</si>
  <si>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</si>
  <si>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</si>
  <si>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</si>
  <si>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</si>
  <si>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</si>
  <si>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</si>
  <si>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</si>
  <si>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</si>
  <si>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</si>
  <si>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</si>
  <si>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</si>
  <si>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</si>
  <si>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</si>
  <si>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</si>
  <si>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</si>
  <si>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</si>
  <si>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</si>
  <si>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</si>
  <si>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</si>
  <si>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</si>
  <si>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</si>
  <si>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</si>
  <si>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</si>
  <si>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</si>
  <si>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</si>
  <si>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</si>
  <si>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</si>
  <si>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</si>
  <si>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</si>
  <si>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</si>
  <si>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</si>
  <si>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</si>
  <si>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</si>
  <si>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</si>
  <si>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</si>
  <si>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</si>
  <si>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</si>
  <si>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</si>
  <si>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</si>
  <si>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</si>
  <si>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</si>
  <si>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</si>
  <si>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</si>
  <si>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</si>
  <si>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</si>
  <si>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</si>
  <si>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</si>
  <si>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</si>
  <si>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</si>
  <si>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</si>
  <si>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</si>
  <si>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</si>
  <si>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</si>
  <si>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</si>
  <si>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</si>
  <si>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</si>
  <si>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</si>
  <si>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</si>
  <si>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</si>
  <si>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</si>
  <si>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</si>
  <si>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</si>
  <si>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</si>
  <si>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</si>
  <si>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</si>
  <si>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</si>
  <si>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</si>
  <si>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</si>
  <si>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</si>
  <si>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</si>
  <si>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</si>
  <si>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</si>
  <si>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</si>
  <si>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</si>
  <si>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</si>
  <si>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</si>
  <si>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</si>
  <si>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</si>
  <si>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</si>
  <si>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</si>
  <si>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</si>
  <si>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</si>
  <si>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</si>
  <si>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</si>
  <si>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</si>
  <si>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</si>
  <si>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</si>
  <si>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</si>
  <si>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</si>
  <si>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</si>
  <si>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</si>
  <si>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</si>
  <si>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</si>
  <si>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</si>
  <si>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</si>
  <si>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</si>
  <si>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</si>
  <si>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</si>
  <si>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</si>
  <si>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</si>
  <si>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</si>
  <si>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</si>
  <si>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</si>
  <si>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</si>
  <si>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</si>
  <si>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</si>
  <si>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</si>
  <si>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</si>
  <si>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</si>
  <si>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</si>
  <si>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</si>
  <si>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</si>
  <si>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</si>
  <si>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</si>
  <si>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</si>
  <si>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</si>
  <si>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</si>
  <si>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</si>
  <si>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</si>
  <si>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</si>
  <si>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</si>
  <si>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</si>
  <si>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</si>
  <si>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</si>
  <si>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</si>
  <si>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</si>
  <si>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</si>
  <si>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</si>
  <si>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</si>
  <si>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</si>
  <si>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</si>
  <si>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</si>
  <si>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</si>
  <si>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</si>
  <si>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</si>
  <si>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</si>
  <si>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</si>
  <si>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</si>
  <si>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</si>
  <si>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</si>
  <si>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</si>
  <si>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</si>
  <si>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</si>
  <si>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</si>
  <si>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</si>
  <si>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</si>
  <si>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</si>
  <si>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</si>
  <si>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</si>
  <si>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</si>
  <si>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</si>
  <si>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</si>
  <si>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</si>
  <si>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</si>
  <si>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</si>
  <si>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</si>
  <si>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</si>
  <si>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</si>
  <si>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</si>
  <si>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</si>
  <si>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</si>
  <si>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</si>
  <si>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</si>
  <si>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</si>
  <si>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</si>
  <si>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</si>
  <si>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</si>
  <si>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</si>
  <si>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</si>
  <si>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</si>
  <si>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</si>
  <si>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</si>
  <si>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</si>
  <si>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</si>
  <si>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</si>
  <si>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</si>
  <si>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</si>
  <si>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</si>
  <si>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</si>
  <si>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</si>
  <si>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</si>
  <si>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</si>
  <si>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</si>
  <si>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</si>
  <si>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</si>
  <si>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</si>
  <si>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</si>
  <si>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</si>
  <si>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</si>
  <si>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</si>
  <si>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</si>
  <si>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</si>
  <si>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</si>
  <si>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</si>
  <si>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</si>
  <si>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</si>
  <si>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</si>
  <si>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</si>
  <si>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</si>
  <si>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</si>
  <si>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</si>
  <si>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</si>
  <si>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</si>
  <si>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</si>
  <si>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</si>
  <si>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</si>
  <si>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</si>
  <si>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</si>
  <si>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</si>
  <si>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</si>
  <si>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</si>
  <si>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</si>
  <si>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</si>
  <si>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</si>
  <si>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</si>
  <si>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</si>
  <si>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</si>
  <si>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</si>
  <si>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</si>
  <si>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</si>
  <si>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</si>
  <si>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</si>
  <si>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</si>
  <si>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</si>
  <si>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</si>
  <si>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</si>
  <si>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</si>
  <si>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</si>
  <si>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</si>
  <si>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</si>
  <si>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</si>
  <si>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</si>
  <si>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</si>
  <si>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</si>
  <si>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</si>
  <si>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</si>
  <si>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</si>
  <si>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</si>
  <si>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</si>
  <si>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</si>
  <si>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</si>
  <si>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</si>
  <si>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</si>
  <si>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</si>
  <si>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</si>
  <si>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</si>
  <si>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</si>
  <si>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</si>
  <si>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</si>
  <si>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</si>
  <si>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</si>
  <si>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</si>
  <si>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</si>
  <si>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</si>
  <si>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</si>
  <si>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</si>
  <si>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</si>
  <si>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</si>
  <si>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</si>
  <si>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</si>
  <si>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</si>
  <si>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</si>
  <si>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</si>
  <si>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</si>
  <si>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</si>
  <si>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</si>
  <si>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</si>
  <si>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</si>
  <si>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</si>
  <si>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</si>
  <si>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</si>
  <si>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</si>
  <si>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</si>
  <si>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</si>
  <si>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</si>
  <si>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</si>
  <si>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</si>
  <si>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</si>
  <si>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</si>
  <si>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</si>
  <si>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</si>
  <si>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</si>
  <si>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</si>
  <si>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</si>
  <si>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</si>
  <si>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</si>
  <si>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</si>
  <si>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</si>
  <si>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</si>
  <si>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</si>
  <si>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</si>
  <si>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</si>
  <si>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</si>
  <si>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</si>
  <si>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</si>
  <si>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</si>
  <si>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</si>
  <si>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</si>
  <si>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</si>
  <si>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</si>
  <si>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</si>
  <si>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</si>
  <si>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</si>
  <si>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</si>
  <si>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</si>
  <si>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</si>
  <si>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</si>
  <si>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</si>
  <si>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</si>
  <si>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</si>
  <si>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</si>
  <si>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</si>
  <si>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</si>
  <si>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</si>
  <si>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</si>
  <si>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</si>
  <si>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</si>
  <si>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</si>
  <si>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</si>
  <si>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</si>
  <si>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</si>
  <si>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</si>
  <si>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</si>
  <si>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</si>
  <si>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</si>
  <si>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</si>
  <si>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</si>
  <si>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</si>
  <si>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</si>
  <si>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</si>
  <si>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</si>
  <si>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</si>
  <si>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</si>
  <si>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</si>
  <si>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</si>
  <si>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</si>
  <si>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</si>
  <si>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</si>
  <si>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</si>
  <si>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</si>
  <si>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</si>
  <si>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</si>
  <si>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</si>
  <si>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</si>
  <si>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</si>
  <si>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</si>
  <si>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</si>
  <si>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</si>
  <si>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</si>
  <si>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</si>
  <si>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</si>
  <si>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</si>
  <si>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</si>
  <si>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</si>
  <si>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</si>
  <si>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</si>
  <si>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</si>
  <si>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</si>
  <si>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</si>
  <si>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</si>
  <si>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</si>
  <si>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</si>
  <si>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</si>
  <si>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</si>
  <si>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</si>
  <si>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</si>
  <si>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</si>
  <si>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</si>
  <si>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</si>
  <si>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</si>
  <si>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</si>
  <si>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</si>
  <si>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</si>
  <si>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</si>
  <si>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</si>
  <si>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</si>
  <si>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</si>
  <si>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</si>
  <si>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</si>
  <si>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</si>
  <si>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</si>
  <si>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</si>
  <si>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</si>
  <si>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</si>
  <si>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</si>
  <si>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</si>
  <si>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</si>
  <si>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</si>
  <si>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</si>
  <si>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</si>
  <si>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</si>
  <si>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</si>
  <si>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</si>
  <si>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</si>
  <si>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</si>
  <si>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</si>
  <si>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</si>
  <si>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</si>
  <si>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</si>
  <si>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</si>
  <si>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</si>
  <si>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</si>
  <si>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</si>
  <si>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</si>
  <si>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</si>
  <si>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</si>
  <si>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</si>
  <si>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</si>
  <si>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</si>
  <si>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</si>
  <si>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</si>
  <si>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</si>
  <si>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</si>
  <si>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</si>
  <si>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</si>
  <si>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</si>
  <si>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</si>
  <si>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</si>
  <si>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</si>
  <si>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</si>
  <si>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</si>
  <si>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</si>
  <si>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</si>
  <si>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</si>
  <si>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</si>
  <si>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</si>
  <si>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</si>
  <si>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</si>
  <si>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</si>
  <si>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</si>
  <si>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</si>
  <si>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</si>
  <si>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</si>
  <si>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</si>
  <si>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</si>
  <si>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</si>
  <si>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</si>
  <si>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</si>
  <si>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</si>
  <si>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</si>
  <si>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</si>
  <si>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</si>
  <si>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</si>
  <si>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</si>
  <si>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</si>
  <si>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</si>
  <si>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</si>
  <si>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</si>
  <si>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</si>
  <si>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</si>
  <si>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</si>
  <si>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</si>
  <si>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</si>
  <si>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</si>
  <si>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</si>
  <si>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</si>
  <si>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</si>
  <si>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</si>
  <si>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</si>
  <si>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</si>
  <si>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</si>
  <si>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</si>
  <si>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</si>
  <si>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</si>
  <si>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</si>
  <si>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</si>
  <si>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</si>
  <si>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</si>
  <si>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</si>
  <si>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</si>
  <si>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</si>
  <si>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</si>
  <si>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</si>
  <si>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</si>
  <si>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</si>
  <si>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</si>
  <si>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</si>
  <si>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</si>
  <si>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</si>
  <si>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</si>
  <si>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</si>
  <si>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</si>
  <si>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</si>
  <si>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</si>
  <si>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</si>
  <si>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</si>
  <si>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</si>
  <si>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</si>
  <si>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</si>
  <si>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</si>
  <si>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</si>
  <si>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</si>
  <si>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</si>
  <si>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</si>
  <si>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</si>
  <si>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</si>
  <si>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</si>
  <si>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</si>
  <si>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</si>
  <si>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</si>
  <si>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</si>
  <si>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</si>
  <si>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</si>
  <si>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</si>
  <si>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</si>
  <si>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</si>
  <si>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</si>
  <si>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</si>
  <si>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</si>
  <si>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</si>
  <si>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</si>
  <si>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</si>
  <si>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</si>
  <si>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</si>
  <si>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</si>
  <si>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</si>
  <si>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</si>
  <si>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</si>
  <si>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</si>
  <si>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</si>
  <si>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</si>
  <si>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</si>
  <si>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</si>
  <si>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</si>
  <si>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</si>
  <si>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</si>
  <si>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</si>
  <si>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</si>
  <si>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</si>
  <si>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</si>
  <si>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</si>
  <si>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</si>
  <si>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</si>
  <si>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</si>
  <si>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</si>
  <si>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</si>
  <si>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</si>
  <si>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</si>
  <si>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</si>
  <si>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</si>
  <si>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</si>
  <si>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</si>
  <si>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</si>
  <si>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</si>
  <si>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</si>
  <si>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</si>
  <si>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</si>
  <si>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</si>
  <si>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</si>
  <si>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</si>
  <si>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</si>
  <si>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</si>
  <si>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</si>
  <si>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</si>
  <si>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</si>
  <si>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</si>
  <si>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</si>
  <si>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</si>
  <si>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</si>
  <si>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</si>
  <si>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</si>
  <si>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</si>
  <si>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</si>
  <si>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</si>
  <si>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</si>
  <si>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</si>
  <si>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</si>
  <si>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</si>
  <si>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</si>
  <si>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</si>
  <si>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</si>
  <si>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</si>
  <si>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</si>
  <si>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</si>
  <si>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</si>
  <si>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</si>
  <si>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</si>
  <si>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</si>
  <si>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</si>
  <si>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</si>
  <si>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</si>
  <si>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</si>
  <si>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</si>
  <si>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</si>
  <si>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</si>
  <si>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</si>
  <si>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</si>
  <si>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</si>
  <si>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</si>
  <si>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</si>
  <si>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</si>
  <si>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</si>
  <si>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</si>
  <si>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</si>
  <si>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</si>
  <si>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</si>
  <si>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</si>
  <si>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</si>
  <si>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</si>
  <si>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</si>
  <si>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</si>
  <si>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</si>
  <si>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</si>
  <si>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</si>
  <si>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</si>
  <si>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</si>
  <si>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</si>
  <si>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</si>
  <si>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</si>
  <si>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</si>
  <si>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</si>
  <si>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</si>
  <si>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</si>
  <si>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</si>
  <si>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</si>
  <si>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</si>
  <si>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</si>
  <si>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</si>
  <si>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</si>
  <si>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</si>
  <si>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</si>
  <si>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</si>
  <si>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</si>
  <si>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</si>
  <si>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</si>
  <si>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</si>
  <si>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</si>
  <si>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</si>
  <si>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</si>
  <si>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</si>
  <si>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</si>
  <si>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</si>
  <si>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</si>
  <si>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</si>
  <si>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</si>
  <si>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</si>
  <si>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</si>
  <si>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</si>
  <si>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</si>
  <si>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</si>
  <si>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</si>
  <si>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</si>
  <si>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</si>
  <si>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</si>
  <si>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</si>
  <si>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</si>
  <si>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</si>
  <si>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</si>
  <si>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</si>
  <si>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</si>
  <si>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</si>
  <si>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</si>
  <si>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</si>
  <si>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</si>
  <si>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</si>
  <si>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</si>
  <si>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</si>
  <si>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</si>
  <si>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</si>
  <si>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</si>
  <si>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</si>
  <si>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</si>
  <si>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</si>
  <si>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</si>
  <si>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</si>
  <si>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</si>
  <si>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</si>
  <si>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</si>
  <si>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</si>
  <si>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</si>
  <si>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</si>
  <si>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</si>
  <si>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</si>
  <si>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</si>
  <si>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</si>
  <si>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</si>
  <si>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</si>
  <si>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</si>
  <si>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</si>
  <si>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</si>
  <si>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</si>
  <si>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</si>
  <si>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</si>
  <si>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</si>
  <si>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</si>
  <si>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</si>
  <si>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</si>
  <si>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</si>
  <si>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</si>
  <si>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</si>
  <si>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</si>
  <si>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</si>
  <si>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</si>
  <si>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</si>
  <si>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</si>
  <si>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</si>
  <si>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</si>
  <si>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</si>
  <si>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</si>
  <si>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</si>
  <si>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</si>
  <si>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</si>
  <si>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</si>
  <si>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</si>
  <si>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</si>
  <si>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</si>
  <si>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</si>
  <si>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</si>
  <si>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</si>
  <si>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</si>
  <si>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</si>
  <si>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</si>
  <si>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</si>
  <si>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</si>
  <si>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</si>
  <si>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</si>
  <si>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</si>
  <si>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</si>
  <si>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</si>
  <si>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</si>
  <si>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</si>
  <si>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</si>
  <si>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</si>
  <si>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</si>
  <si>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</si>
  <si>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</si>
  <si>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</si>
  <si>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</si>
  <si>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</si>
  <si>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</si>
  <si>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</si>
  <si>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</si>
  <si>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</si>
  <si>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</si>
  <si>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</si>
  <si>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</si>
  <si>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</si>
  <si>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</si>
  <si>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</si>
  <si>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</si>
  <si>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</si>
  <si>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</si>
  <si>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</si>
  <si>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</si>
  <si>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</si>
  <si>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</si>
  <si>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</si>
  <si>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</si>
  <si>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</si>
  <si>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</si>
  <si>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</si>
  <si>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</si>
  <si>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</si>
  <si>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</si>
  <si>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</si>
  <si>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</si>
  <si>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</si>
  <si>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</si>
  <si>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</si>
  <si>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</si>
  <si>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</si>
  <si>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</si>
  <si>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</si>
  <si>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</si>
  <si>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</si>
  <si>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</si>
  <si>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</si>
  <si>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</si>
  <si>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</si>
  <si>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</si>
  <si>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</si>
  <si>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</si>
  <si>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</si>
  <si>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</si>
  <si>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</si>
  <si>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</si>
  <si>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</si>
  <si>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</si>
  <si>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</si>
  <si>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</si>
  <si>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</si>
  <si>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</si>
  <si>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</si>
  <si>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</si>
  <si>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</si>
  <si>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</si>
  <si>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</si>
  <si>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</si>
  <si>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</si>
  <si>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</si>
  <si>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</si>
  <si>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</si>
  <si>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</si>
  <si>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</si>
  <si>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</si>
  <si>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</si>
  <si>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</si>
  <si>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</si>
  <si>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</si>
  <si>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</si>
  <si>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</si>
  <si>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</si>
  <si>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</si>
  <si>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</si>
  <si>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</si>
  <si>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</si>
  <si>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</si>
  <si>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</si>
  <si>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</si>
  <si>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</si>
  <si>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</si>
  <si>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</si>
  <si>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</si>
  <si>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</si>
  <si>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</si>
  <si>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</si>
  <si>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</si>
  <si>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</si>
  <si>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</si>
  <si>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</si>
  <si>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</si>
  <si>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</si>
  <si>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</si>
  <si>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</si>
  <si>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</si>
  <si>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</si>
  <si>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</si>
  <si>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</si>
  <si>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</si>
  <si>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</si>
  <si>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</si>
  <si>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</si>
  <si>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</si>
  <si>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</si>
  <si>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</si>
  <si>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</si>
  <si>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</si>
  <si>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</si>
  <si>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</si>
  <si>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</si>
  <si>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</si>
  <si>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</si>
  <si>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</si>
  <si>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</si>
  <si>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</si>
  <si>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</si>
  <si>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</si>
  <si>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</si>
  <si>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</si>
  <si>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</si>
  <si>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</si>
  <si>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</si>
  <si>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</si>
  <si>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</si>
  <si>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</si>
  <si>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</si>
  <si>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</si>
  <si>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</si>
  <si>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</si>
  <si>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</si>
  <si>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</si>
  <si>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</si>
  <si>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</si>
  <si>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</si>
  <si>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</si>
  <si>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</si>
  <si>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</si>
  <si>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</si>
  <si>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</si>
  <si>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</si>
  <si>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</si>
  <si>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</si>
  <si>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</si>
  <si>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</si>
  <si>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</si>
  <si>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</si>
  <si>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</si>
  <si>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</si>
  <si>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</si>
  <si>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</si>
  <si>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</si>
  <si>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</si>
  <si>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</si>
  <si>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</si>
  <si>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</si>
  <si>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</si>
  <si>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</si>
  <si>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</si>
  <si>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</si>
  <si>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</si>
  <si>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</si>
  <si>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</si>
  <si>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</si>
  <si>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</si>
  <si>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</si>
  <si>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</si>
  <si>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</si>
  <si>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</si>
  <si>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</si>
  <si>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</si>
  <si>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</si>
  <si>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</si>
  <si>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</si>
  <si>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</si>
  <si>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</si>
  <si>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</si>
  <si>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</si>
  <si>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</si>
  <si>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</si>
  <si>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</si>
  <si>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</si>
  <si>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</si>
  <si>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</si>
  <si>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</si>
  <si>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</si>
  <si>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</si>
  <si>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</si>
  <si>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</si>
  <si>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</si>
  <si>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</si>
  <si>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</si>
  <si>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</si>
  <si>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</si>
  <si>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</si>
  <si>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</si>
  <si>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</si>
  <si>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</si>
  <si>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</si>
  <si>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</si>
  <si>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</si>
  <si>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</si>
  <si>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</si>
  <si>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</si>
  <si>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</si>
  <si>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</si>
  <si>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</si>
  <si>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</si>
  <si>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</si>
  <si>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</si>
  <si>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</si>
  <si>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</si>
  <si>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</si>
  <si>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</si>
  <si>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</si>
  <si>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</si>
  <si>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</si>
  <si>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</si>
  <si>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</si>
  <si>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</si>
  <si>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</si>
  <si>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</si>
  <si>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</si>
  <si>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</si>
  <si>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</si>
  <si>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</si>
  <si>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</si>
  <si>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</si>
  <si>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</si>
  <si>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</si>
  <si>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</si>
  <si>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</si>
  <si>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</si>
  <si>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</si>
  <si>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</si>
  <si>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</si>
  <si>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</si>
  <si>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</si>
  <si>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</si>
  <si>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</si>
  <si>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</si>
  <si>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</si>
  <si>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</si>
  <si>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</si>
  <si>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</si>
  <si>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</si>
  <si>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</si>
  <si>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</si>
  <si>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</si>
  <si>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</si>
  <si>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</si>
  <si>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</si>
  <si>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</si>
  <si>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</si>
  <si>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</si>
  <si>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</si>
  <si>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</si>
  <si>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</si>
  <si>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</si>
  <si>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</si>
  <si>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</si>
  <si>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</si>
  <si>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</si>
  <si>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</si>
  <si>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</si>
  <si>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</si>
  <si>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</si>
  <si>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</si>
  <si>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</si>
  <si>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</si>
  <si>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</si>
  <si>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</si>
  <si>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</si>
  <si>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</si>
  <si>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</si>
  <si>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</si>
  <si>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</si>
  <si>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</si>
  <si>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</si>
  <si>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</si>
  <si>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</si>
  <si>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</si>
  <si>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</si>
  <si>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</si>
  <si>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</si>
  <si>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</si>
  <si>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</si>
  <si>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</si>
  <si>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</si>
  <si>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</si>
  <si>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</si>
  <si>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</si>
  <si>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</si>
  <si>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</si>
  <si>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</si>
  <si>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</si>
  <si>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</si>
  <si>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</si>
  <si>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</si>
  <si>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</si>
  <si>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</si>
  <si>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</si>
  <si>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</si>
  <si>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</si>
  <si>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</si>
  <si>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</si>
  <si>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</si>
  <si>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</si>
  <si>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</si>
  <si>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</si>
  <si>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</si>
  <si>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</si>
  <si>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</si>
  <si>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</si>
  <si>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</si>
  <si>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</si>
  <si>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</si>
  <si>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</si>
  <si>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</si>
  <si>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</si>
  <si>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</si>
  <si>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</si>
  <si>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</si>
  <si>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</si>
  <si>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</si>
  <si>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</si>
  <si>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</si>
  <si>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</si>
  <si>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</si>
  <si>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</si>
  <si>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</si>
  <si>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</si>
  <si>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</si>
  <si>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</si>
  <si>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</si>
  <si>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</si>
  <si>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</si>
  <si>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</si>
  <si>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</si>
  <si>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</si>
  <si>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</si>
  <si>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</si>
  <si>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</si>
  <si>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</si>
  <si>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</si>
  <si>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</si>
  <si>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</si>
  <si>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</si>
  <si>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</si>
  <si>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</si>
  <si>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</si>
  <si>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</si>
  <si>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</si>
  <si>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</si>
  <si>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</si>
  <si>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</si>
  <si>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</si>
  <si>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</si>
  <si>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</si>
  <si>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</si>
  <si>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</si>
  <si>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</si>
  <si>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</si>
  <si>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</si>
  <si>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</si>
  <si>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</si>
  <si>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</si>
  <si>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</si>
  <si>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</si>
  <si>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</si>
  <si>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</si>
  <si>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</si>
  <si>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</si>
  <si>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</si>
  <si>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</si>
  <si>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</si>
  <si>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</si>
  <si>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</si>
  <si>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</si>
  <si>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</si>
  <si>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</si>
  <si>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</si>
  <si>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</si>
  <si>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</si>
  <si>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</si>
  <si>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</si>
  <si>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</si>
  <si>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</si>
  <si>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</si>
  <si>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</si>
  <si>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</si>
  <si>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</si>
  <si>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</si>
  <si>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</si>
  <si>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</si>
  <si>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</si>
  <si>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</si>
  <si>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</si>
  <si>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</si>
  <si>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</si>
  <si>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</si>
  <si>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</si>
  <si>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</si>
  <si>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</si>
  <si>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</si>
  <si>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</si>
  <si>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</si>
  <si>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</si>
  <si>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</si>
  <si>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</si>
  <si>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</si>
  <si>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</si>
  <si>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</si>
  <si>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</si>
  <si>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</si>
  <si>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</si>
  <si>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</si>
  <si>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</si>
  <si>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</si>
  <si>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</si>
  <si>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</si>
  <si>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</si>
  <si>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</si>
  <si>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</si>
  <si>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</si>
  <si>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</si>
  <si>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</si>
  <si>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</si>
  <si>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</si>
  <si>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</si>
  <si>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</si>
  <si>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</si>
  <si>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</si>
  <si>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</si>
  <si>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</si>
  <si>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</si>
  <si>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</si>
  <si>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</si>
  <si>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</si>
  <si>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</si>
  <si>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</si>
  <si>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</si>
  <si>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</si>
  <si>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</si>
  <si>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</si>
  <si>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</si>
  <si>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</si>
  <si>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</si>
  <si>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</si>
  <si>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</si>
  <si>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</si>
  <si>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</si>
  <si>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</si>
  <si>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</si>
  <si>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</si>
  <si>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</si>
  <si>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</si>
  <si>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</si>
  <si>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</si>
  <si>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</si>
  <si>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</si>
  <si>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</si>
  <si>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</si>
  <si>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</si>
  <si>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</si>
  <si>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</si>
  <si>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</si>
  <si>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</si>
  <si>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</si>
  <si>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</si>
  <si>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</si>
  <si>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</si>
  <si>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</si>
  <si>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</si>
  <si>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</si>
  <si>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</si>
  <si>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</si>
  <si>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</si>
  <si>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</si>
  <si>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</si>
  <si>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</si>
  <si>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</si>
  <si>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</si>
  <si>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</si>
  <si>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</si>
  <si>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</si>
  <si>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</si>
  <si>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</si>
  <si>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</si>
  <si>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</si>
  <si>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</si>
  <si>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</si>
  <si>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</si>
  <si>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</si>
  <si>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</si>
  <si>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</si>
  <si>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</si>
  <si>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</si>
  <si>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</si>
  <si>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</si>
  <si>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</si>
  <si>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</si>
  <si>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</si>
  <si>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</si>
  <si>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</si>
  <si>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</si>
  <si>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</si>
  <si>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</si>
  <si>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</si>
  <si>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</si>
  <si>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</si>
  <si>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</si>
  <si>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</si>
  <si>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</si>
  <si>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</si>
  <si>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</si>
  <si>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</si>
  <si>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</si>
  <si>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</si>
  <si>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</si>
  <si>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</si>
  <si>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</si>
  <si>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</si>
  <si>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</si>
  <si>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</si>
  <si>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</si>
  <si>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</si>
  <si>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</si>
  <si>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</si>
  <si>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</si>
  <si>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</si>
  <si>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</si>
  <si>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</si>
  <si>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</si>
  <si>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</si>
  <si>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</si>
  <si>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</si>
  <si>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</si>
  <si>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</si>
  <si>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</si>
  <si>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</si>
  <si>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</si>
  <si>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</si>
  <si>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</si>
  <si>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</si>
  <si>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</si>
  <si>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</si>
  <si>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</si>
  <si>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</si>
  <si>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</si>
  <si>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</si>
  <si>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</si>
  <si>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</si>
  <si>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</si>
  <si>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</si>
  <si>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</si>
  <si>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</si>
  <si>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</si>
  <si>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</si>
  <si>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</si>
  <si>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</si>
  <si>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</si>
  <si>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</si>
  <si>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</si>
  <si>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</si>
  <si>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</si>
  <si>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</si>
  <si>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</si>
  <si>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</si>
  <si>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</si>
  <si>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</si>
  <si>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</si>
  <si>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</si>
  <si>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</si>
  <si>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</si>
  <si>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</si>
  <si>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</si>
  <si>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</si>
  <si>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</si>
  <si>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</si>
  <si>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</si>
  <si>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</si>
  <si>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</si>
  <si>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</si>
  <si>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</si>
  <si>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</si>
  <si>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</si>
  <si>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</si>
  <si>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</si>
  <si>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</si>
  <si>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</si>
  <si>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</si>
  <si>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</si>
  <si>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</si>
  <si>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</si>
  <si>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</si>
  <si>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</si>
  <si>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</si>
  <si>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</si>
  <si>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</si>
  <si>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</si>
  <si>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</si>
  <si>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</si>
  <si>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</si>
  <si>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</si>
  <si>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</si>
  <si>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</si>
  <si>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</si>
  <si>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</si>
  <si>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</si>
  <si>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</si>
  <si>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</si>
  <si>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</si>
  <si>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</si>
  <si>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</si>
  <si>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</si>
  <si>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</si>
  <si>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</si>
  <si>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</si>
  <si>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</si>
  <si>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</si>
  <si>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</si>
  <si>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</si>
  <si>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</si>
  <si>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</si>
  <si>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</si>
  <si>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</si>
  <si>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</si>
  <si>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</si>
  <si>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</si>
  <si>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</si>
  <si>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</si>
  <si>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</si>
  <si>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</si>
  <si>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</si>
  <si>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</si>
  <si>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</si>
  <si>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</si>
  <si>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</si>
  <si>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</si>
  <si>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</si>
  <si>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</si>
  <si>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</si>
  <si>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</si>
  <si>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</si>
  <si>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</si>
  <si>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</si>
  <si>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</si>
  <si>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</si>
  <si>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</si>
  <si>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</si>
  <si>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</si>
  <si>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</si>
  <si>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</si>
  <si>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</si>
  <si>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</si>
  <si>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</si>
  <si>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</si>
  <si>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</si>
  <si>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</si>
  <si>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</si>
  <si>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</si>
  <si>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</si>
  <si>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</si>
  <si>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</si>
  <si>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</si>
  <si>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</si>
  <si>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</si>
  <si>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</si>
  <si>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</si>
  <si>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</si>
  <si>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</si>
  <si>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</si>
  <si>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</si>
  <si>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</si>
  <si>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</si>
  <si>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</si>
  <si>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</si>
  <si>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</si>
  <si>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</si>
  <si>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</si>
  <si>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</si>
  <si>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</si>
  <si>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</si>
  <si>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</si>
  <si>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</si>
  <si>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</si>
  <si>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</si>
  <si>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</si>
  <si>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</si>
  <si>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</si>
  <si>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</si>
  <si>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</si>
  <si>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</si>
  <si>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</si>
  <si>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</si>
  <si>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</si>
  <si>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</si>
  <si>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</si>
  <si>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</si>
  <si>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</si>
  <si>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</si>
  <si>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</si>
  <si>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</si>
  <si>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</si>
  <si>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</si>
  <si>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</si>
  <si>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</si>
  <si>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</si>
  <si>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</si>
  <si>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</si>
  <si>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</si>
  <si>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</si>
  <si>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</si>
  <si>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</si>
  <si>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</si>
  <si>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</si>
  <si>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</si>
  <si>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</si>
  <si>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</si>
  <si>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</si>
  <si>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</si>
  <si>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</si>
  <si>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</si>
  <si>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</si>
  <si>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</si>
  <si>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</si>
  <si>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</si>
  <si>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</si>
  <si>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</si>
  <si>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</si>
  <si>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</si>
  <si>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</si>
  <si>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</si>
  <si>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</si>
  <si>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</si>
  <si>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</si>
  <si>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</si>
  <si>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</si>
  <si>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</si>
  <si>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</si>
  <si>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</si>
  <si>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</si>
  <si>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</si>
  <si>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</si>
  <si>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</si>
  <si>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</si>
  <si>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</si>
  <si>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</si>
  <si>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</si>
  <si>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</si>
  <si>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</si>
  <si>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</si>
  <si>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</si>
  <si>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</si>
  <si>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</si>
  <si>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</si>
  <si>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</si>
  <si>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</si>
  <si>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</si>
  <si>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</si>
  <si>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</si>
  <si>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</si>
  <si>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</si>
  <si>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</si>
  <si>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</si>
  <si>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</si>
  <si>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</si>
  <si>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</si>
  <si>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</si>
  <si>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</si>
  <si>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</si>
  <si>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</si>
  <si>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</si>
  <si>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</si>
  <si>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</si>
  <si>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</si>
  <si>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</si>
  <si>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</si>
  <si>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</si>
  <si>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</si>
  <si>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</si>
  <si>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</si>
  <si>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</si>
  <si>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</si>
  <si>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</si>
  <si>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</si>
  <si>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</si>
  <si>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</si>
  <si>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</si>
  <si>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</si>
  <si>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</si>
  <si>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</si>
  <si>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</si>
  <si>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</si>
  <si>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</si>
  <si>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</si>
  <si>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</si>
  <si>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</si>
  <si>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</si>
  <si>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</si>
  <si>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</si>
  <si>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</si>
  <si>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</si>
  <si>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</si>
  <si>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</si>
  <si>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</si>
  <si>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</si>
  <si>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</si>
  <si>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</si>
  <si>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</si>
  <si>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</si>
  <si>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</si>
  <si>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</si>
  <si>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</si>
  <si>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</si>
  <si>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</si>
  <si>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</si>
  <si>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</si>
  <si>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</si>
  <si>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</si>
  <si>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</si>
  <si>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</si>
  <si>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</si>
  <si>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</si>
  <si>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</si>
  <si>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</si>
  <si>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</si>
  <si>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</si>
  <si>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</si>
  <si>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</si>
  <si>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</si>
  <si>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</si>
  <si>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</si>
  <si>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</si>
  <si>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</si>
  <si>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</si>
  <si>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</si>
  <si>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</si>
  <si>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</si>
  <si>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</si>
  <si>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</si>
  <si>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</si>
  <si>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</si>
  <si>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</si>
  <si>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</si>
  <si>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</si>
  <si>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</si>
  <si>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</si>
  <si>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</si>
  <si>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</si>
  <si>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</si>
  <si>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</si>
  <si>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</si>
  <si>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</si>
  <si>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</si>
  <si>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</si>
  <si>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</si>
  <si>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</si>
  <si>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</si>
  <si>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</si>
  <si>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</si>
  <si>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</si>
  <si>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</si>
  <si>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</si>
  <si>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</si>
  <si>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</si>
  <si>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</si>
  <si>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</si>
  <si>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</si>
  <si>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</si>
  <si>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</si>
  <si>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</si>
  <si>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</si>
  <si>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</si>
  <si>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</si>
  <si>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</si>
  <si>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</si>
  <si>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</si>
  <si>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</si>
  <si>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</si>
  <si>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</si>
  <si>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</si>
  <si>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</si>
  <si>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</si>
  <si>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</si>
  <si>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</si>
  <si>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</si>
  <si>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</si>
  <si>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</si>
  <si>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</si>
  <si>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</si>
  <si>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</si>
  <si>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</si>
  <si>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</si>
  <si>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</si>
  <si>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</si>
  <si>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</si>
  <si>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</si>
  <si>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</si>
  <si>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</si>
  <si>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</si>
  <si>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</si>
  <si>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</si>
  <si>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</si>
  <si>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</si>
  <si>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</si>
  <si>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</si>
  <si>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</si>
  <si>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</si>
  <si>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</si>
  <si>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</si>
  <si>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</si>
  <si>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</si>
  <si>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</si>
  <si>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</si>
  <si>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</si>
  <si>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</si>
  <si>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</si>
  <si>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</si>
  <si>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</si>
  <si>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</si>
  <si>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</si>
  <si>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</si>
  <si>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</si>
  <si>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</si>
  <si>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</si>
  <si>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</si>
  <si>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</si>
  <si>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</si>
  <si>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</si>
  <si>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</si>
  <si>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</si>
  <si>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</si>
  <si>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</si>
  <si>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</si>
  <si>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</si>
  <si>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</si>
  <si>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</si>
  <si>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</si>
  <si>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</si>
  <si>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</si>
  <si>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</si>
  <si>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</si>
  <si>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</si>
  <si>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</si>
  <si>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</si>
  <si>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</si>
  <si>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</si>
  <si>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</si>
  <si>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</si>
  <si>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</si>
  <si>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</si>
  <si>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</si>
  <si>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</si>
  <si>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</si>
  <si>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</si>
  <si>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</si>
  <si>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</si>
  <si>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</si>
  <si>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</si>
  <si>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</si>
  <si>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</si>
  <si>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</si>
  <si>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</si>
  <si>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</si>
  <si>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</si>
  <si>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</si>
  <si>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</si>
  <si>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</si>
  <si>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</si>
  <si>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</si>
  <si>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</si>
  <si>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</si>
  <si>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</si>
  <si>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</si>
  <si>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</si>
  <si>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</si>
  <si>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</si>
  <si>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</si>
  <si>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</si>
  <si>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</si>
  <si>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</si>
  <si>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</si>
  <si>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</si>
  <si>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</si>
  <si>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</si>
  <si>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</si>
  <si>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</si>
  <si>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</si>
  <si>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</si>
  <si>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</si>
  <si>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</si>
  <si>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</si>
  <si>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</si>
  <si>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</si>
  <si>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</si>
  <si>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</si>
  <si>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</si>
  <si>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</si>
  <si>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</si>
  <si>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</si>
  <si>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</si>
  <si>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</si>
  <si>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</si>
  <si>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</si>
  <si>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</si>
  <si>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</si>
  <si>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</si>
  <si>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</si>
  <si>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</si>
  <si>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</si>
  <si>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</si>
  <si>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</si>
  <si>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</si>
  <si>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</si>
  <si>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</si>
  <si>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</si>
  <si>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</si>
  <si>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</si>
  <si>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</si>
  <si>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</si>
  <si>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</si>
  <si>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</si>
  <si>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</si>
  <si>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</si>
  <si>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</si>
  <si>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</si>
  <si>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</si>
  <si>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</si>
  <si>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</si>
  <si>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</si>
  <si>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</si>
  <si>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</si>
  <si>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</si>
  <si>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</si>
  <si>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</si>
  <si>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</si>
  <si>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</si>
  <si>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</si>
  <si>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</si>
  <si>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</si>
  <si>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</si>
  <si>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</si>
  <si>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</si>
  <si>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</si>
  <si>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</si>
  <si>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</si>
  <si>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</si>
  <si>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</si>
  <si>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</si>
  <si>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</si>
  <si>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</si>
  <si>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</si>
  <si>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</si>
  <si>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</si>
  <si>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</si>
  <si>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</si>
  <si>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</si>
  <si>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</si>
  <si>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</si>
  <si>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</si>
  <si>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</si>
  <si>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</si>
  <si>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</si>
  <si>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</si>
  <si>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</si>
  <si>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</si>
  <si>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</si>
  <si>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</si>
  <si>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</si>
  <si>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</si>
  <si>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</si>
  <si>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</si>
  <si>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</si>
  <si>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</si>
  <si>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</si>
  <si>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</si>
  <si>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</si>
  <si>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</si>
  <si>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</si>
  <si>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</si>
  <si>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</si>
  <si>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</si>
  <si>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</si>
  <si>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</si>
  <si>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</si>
  <si>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</si>
  <si>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</si>
  <si>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</si>
  <si>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</si>
  <si>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</si>
  <si>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</si>
  <si>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</si>
  <si>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</si>
  <si>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</si>
  <si>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</si>
  <si>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</si>
  <si>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</si>
  <si>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</si>
  <si>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</si>
  <si>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</si>
  <si>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</si>
  <si>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</si>
  <si>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</si>
  <si>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</si>
  <si>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</si>
  <si>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</si>
  <si>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</si>
  <si>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</si>
  <si>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</si>
  <si>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</si>
  <si>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</si>
  <si>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</si>
  <si>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</si>
  <si>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</si>
  <si>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</si>
  <si>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</si>
  <si>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</si>
  <si>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</si>
  <si>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</si>
  <si>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</si>
  <si>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</si>
  <si>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</si>
  <si>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</si>
  <si>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</si>
  <si>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</si>
  <si>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</si>
  <si>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</si>
  <si>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</si>
  <si>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</si>
  <si>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</si>
  <si>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</si>
  <si>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</si>
  <si>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</si>
  <si>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</si>
  <si>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</si>
  <si>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</si>
  <si>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</si>
  <si>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</si>
  <si>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</si>
  <si>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</si>
  <si>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</si>
  <si>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</si>
  <si>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</si>
  <si>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</si>
  <si>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</si>
  <si>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</si>
  <si>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</si>
  <si>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</si>
  <si>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</si>
  <si>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</si>
  <si>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</si>
  <si>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</si>
  <si>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</si>
  <si>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</si>
  <si>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</si>
  <si>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</si>
  <si>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</si>
  <si>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</si>
  <si>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</si>
  <si>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</si>
  <si>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</si>
  <si>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</si>
  <si>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</si>
  <si>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</si>
  <si>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</si>
  <si>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</si>
  <si>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</si>
  <si>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</si>
  <si>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</si>
  <si>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</si>
  <si>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</si>
  <si>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</si>
  <si>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</si>
  <si>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</si>
  <si>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</si>
  <si>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</si>
  <si>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</si>
  <si>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</si>
  <si>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</si>
  <si>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</si>
  <si>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</si>
  <si>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</si>
  <si>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</si>
  <si>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</si>
  <si>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</si>
  <si>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</si>
  <si>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</si>
  <si>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</si>
  <si>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</si>
  <si>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</si>
  <si>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</si>
  <si>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</si>
  <si>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</si>
  <si>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</si>
  <si>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</si>
  <si>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</si>
  <si>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</si>
  <si>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</si>
  <si>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</si>
  <si>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</si>
  <si>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</si>
  <si>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</si>
  <si>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</si>
  <si>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</si>
  <si>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</si>
  <si>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</si>
  <si>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</si>
  <si>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</si>
  <si>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</si>
  <si>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</si>
  <si>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</si>
  <si>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</si>
  <si>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</si>
  <si>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</si>
  <si>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</si>
  <si>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</si>
  <si>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</si>
  <si>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</si>
  <si>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</si>
  <si>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</si>
  <si>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</si>
  <si>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</si>
  <si>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</si>
  <si>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</si>
  <si>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</si>
  <si>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</si>
  <si>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</si>
  <si>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</si>
  <si>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</si>
  <si>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</si>
  <si>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</si>
  <si>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</si>
  <si>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</si>
  <si>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</si>
  <si>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</si>
  <si>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</si>
  <si>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</si>
  <si>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</si>
  <si>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</si>
  <si>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</si>
  <si>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</si>
  <si>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</si>
  <si>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</si>
  <si>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</si>
  <si>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</si>
  <si>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</si>
  <si>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</si>
  <si>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</si>
  <si>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</si>
  <si>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</si>
  <si>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</si>
  <si>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</si>
  <si>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</si>
  <si>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</si>
  <si>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</si>
  <si>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</si>
  <si>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</si>
  <si>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</si>
  <si>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</si>
  <si>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</si>
  <si>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</si>
  <si>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</si>
  <si>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</si>
  <si>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</si>
  <si>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</si>
  <si>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</si>
  <si>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</si>
  <si>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</si>
  <si>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</si>
  <si>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</si>
  <si>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</si>
  <si>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</si>
  <si>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</si>
  <si>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</si>
  <si>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</si>
  <si>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</si>
  <si>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</si>
  <si>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</si>
  <si>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</si>
  <si>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</si>
  <si>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</si>
  <si>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</si>
  <si>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</si>
  <si>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</si>
  <si>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</si>
  <si>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</si>
  <si>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</si>
  <si>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</si>
  <si>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</si>
  <si>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</si>
  <si>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</si>
  <si>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</si>
  <si>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</si>
  <si>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</si>
  <si>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</si>
  <si>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</si>
  <si>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</si>
  <si>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</si>
  <si>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</si>
  <si>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</si>
  <si>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</si>
  <si>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</si>
  <si>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</si>
  <si>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</si>
  <si>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</si>
  <si>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</si>
  <si>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</si>
  <si>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</si>
  <si>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</si>
  <si>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</si>
  <si>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</si>
  <si>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</si>
  <si>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</si>
  <si>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</si>
  <si>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</si>
  <si>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</si>
  <si>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</si>
  <si>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</si>
  <si>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</si>
  <si>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</si>
  <si>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</si>
  <si>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</si>
  <si>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</si>
  <si>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</si>
  <si>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</si>
  <si>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</si>
  <si>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</si>
  <si>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</si>
  <si>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</si>
  <si>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</si>
  <si>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</si>
  <si>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</si>
  <si>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</si>
  <si>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</si>
  <si>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</si>
  <si>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</si>
  <si>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</si>
  <si>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</si>
  <si>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</si>
  <si>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</si>
  <si>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</si>
  <si>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</si>
  <si>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</si>
  <si>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</si>
  <si>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</si>
  <si>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</si>
  <si>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</si>
  <si>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</si>
  <si>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</si>
  <si>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</si>
  <si>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</si>
  <si>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</si>
  <si>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</si>
  <si>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</si>
  <si>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</si>
  <si>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</si>
  <si>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</si>
  <si>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</si>
  <si>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</si>
  <si>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</si>
  <si>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</si>
  <si>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</si>
  <si>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</si>
  <si>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</si>
  <si>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</si>
  <si>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</si>
  <si>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</si>
  <si>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</si>
  <si>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</si>
  <si>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</si>
  <si>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</si>
  <si>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</si>
  <si>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</si>
  <si>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</si>
  <si>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</si>
  <si>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</si>
  <si>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</si>
  <si>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</si>
  <si>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</si>
  <si>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</si>
  <si>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</si>
  <si>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</si>
  <si>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</si>
  <si>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</si>
  <si>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</si>
  <si>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</si>
  <si>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</si>
  <si>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</si>
  <si>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</si>
  <si>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</si>
  <si>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</si>
  <si>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</si>
  <si>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</si>
  <si>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</si>
  <si>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</si>
  <si>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</si>
  <si>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</si>
  <si>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</si>
  <si>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</si>
  <si>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</si>
  <si>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</si>
  <si>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</si>
  <si>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</si>
  <si>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</si>
  <si>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</si>
  <si>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</si>
  <si>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</si>
  <si>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</si>
  <si>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</si>
  <si>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</si>
  <si>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</si>
  <si>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</si>
  <si>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</si>
  <si>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</si>
  <si>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</si>
  <si>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</si>
  <si>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</si>
  <si>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</si>
  <si>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</si>
  <si>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</si>
  <si>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</si>
  <si>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</si>
  <si>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</si>
  <si>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</si>
  <si>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</si>
  <si>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</si>
  <si>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</si>
  <si>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</si>
  <si>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</si>
  <si>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</si>
  <si>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</si>
  <si>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</si>
  <si>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</si>
  <si>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</si>
  <si>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</si>
  <si>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</si>
  <si>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</si>
  <si>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</si>
  <si>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</si>
  <si>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</si>
  <si>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</si>
  <si>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</si>
  <si>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</si>
  <si>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</si>
  <si>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</si>
  <si>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</si>
  <si>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</si>
  <si>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</si>
  <si>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</si>
  <si>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</si>
  <si>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</si>
  <si>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</si>
  <si>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</si>
  <si>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</si>
  <si>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</si>
  <si>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</si>
  <si>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</si>
  <si>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</si>
  <si>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</si>
  <si>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</si>
  <si>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</si>
  <si>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</si>
  <si>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</si>
  <si>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</si>
  <si>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</si>
  <si>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</si>
  <si>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</si>
  <si>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</si>
  <si>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</si>
  <si>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</si>
  <si>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</si>
  <si>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</si>
  <si>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</si>
  <si>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</si>
  <si>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</si>
  <si>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</si>
  <si>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</si>
  <si>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</si>
  <si>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</si>
  <si>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</si>
  <si>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</si>
  <si>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</si>
  <si>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</si>
  <si>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</si>
  <si>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</si>
  <si>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</si>
  <si>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</si>
  <si>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</si>
  <si>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</si>
  <si>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</si>
  <si>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</si>
  <si>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</si>
  <si>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</si>
  <si>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</si>
  <si>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</si>
  <si>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</si>
  <si>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</si>
  <si>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</si>
  <si>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</si>
  <si>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</si>
  <si>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</si>
  <si>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</si>
  <si>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</si>
  <si>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</si>
  <si>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</si>
  <si>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</si>
  <si>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</si>
  <si>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</si>
  <si>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</si>
  <si>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</si>
  <si>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</si>
  <si>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</si>
  <si>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</si>
  <si>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</si>
  <si>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</si>
  <si>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</si>
  <si>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</si>
  <si>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</si>
  <si>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</si>
  <si>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</si>
  <si>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</si>
  <si>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</si>
  <si>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</si>
  <si>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</si>
  <si>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</si>
  <si>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</si>
  <si>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</si>
  <si>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</si>
  <si>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</si>
  <si>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</si>
  <si>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</si>
  <si>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</si>
  <si>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</si>
  <si>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</si>
  <si>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</si>
  <si>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</si>
  <si>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</si>
  <si>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</si>
  <si>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</si>
  <si>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</si>
  <si>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</si>
  <si>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</si>
  <si>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</si>
  <si>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</si>
  <si>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</si>
  <si>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</si>
  <si>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</si>
  <si>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</si>
  <si>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</si>
  <si>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</si>
  <si>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</si>
  <si>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</si>
  <si>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</si>
  <si>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</si>
  <si>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</si>
  <si>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</si>
  <si>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</si>
  <si>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</si>
  <si>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</si>
  <si>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</si>
  <si>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</si>
  <si>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</si>
  <si>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</si>
  <si>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</si>
  <si>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</si>
  <si>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</si>
  <si>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</si>
  <si>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</si>
  <si>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</si>
  <si>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</si>
  <si>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</si>
  <si>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</si>
  <si>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</si>
  <si>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</si>
  <si>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</si>
  <si>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</si>
  <si>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</si>
  <si>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</si>
  <si>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</si>
  <si>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</si>
  <si>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</si>
  <si>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</si>
  <si>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</si>
  <si>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</si>
  <si>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</si>
  <si>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</si>
  <si>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</si>
  <si>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</si>
  <si>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</si>
  <si>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</si>
  <si>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</si>
  <si>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</si>
  <si>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</si>
  <si>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</si>
  <si>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</si>
  <si>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</si>
  <si>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</si>
  <si>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</si>
  <si>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</si>
  <si>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</si>
  <si>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</si>
  <si>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</si>
  <si>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</si>
  <si>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</si>
  <si>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</si>
  <si>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</si>
  <si>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</si>
  <si>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</si>
  <si>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</si>
  <si>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</si>
  <si>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</si>
  <si>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</si>
  <si>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</si>
  <si>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</si>
  <si>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</si>
  <si>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</si>
  <si>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</si>
  <si>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</si>
  <si>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</si>
  <si>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</si>
  <si>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</si>
  <si>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</si>
  <si>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</si>
  <si>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</si>
  <si>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</si>
  <si>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</si>
  <si>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</si>
  <si>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</si>
  <si>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</si>
  <si>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</si>
  <si>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</si>
  <si>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</si>
  <si>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</si>
  <si>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</si>
  <si>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</si>
  <si>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</si>
  <si>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</si>
  <si>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</si>
  <si>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</si>
  <si>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</si>
  <si>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</si>
  <si>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</si>
  <si>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</si>
  <si>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</si>
  <si>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</si>
  <si>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</si>
  <si>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</si>
  <si>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</si>
  <si>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</si>
  <si>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</si>
  <si>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</si>
  <si>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</si>
  <si>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</si>
  <si>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</si>
  <si>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</si>
  <si>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</si>
  <si>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</si>
  <si>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</si>
  <si>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</si>
  <si>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</si>
  <si>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</si>
  <si>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</si>
  <si>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</si>
  <si>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</si>
  <si>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</si>
  <si>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</si>
  <si>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</si>
  <si>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</si>
  <si>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</si>
  <si>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</si>
  <si>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</si>
  <si>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</si>
  <si>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</si>
  <si>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</si>
  <si>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</si>
  <si>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</si>
  <si>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</si>
  <si>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</si>
  <si>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</si>
  <si>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</si>
  <si>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</si>
  <si>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</si>
  <si>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</si>
  <si>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</si>
  <si>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</si>
  <si>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</si>
  <si>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</si>
  <si>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</si>
  <si>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</si>
  <si>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</si>
  <si>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</si>
  <si>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</si>
  <si>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</si>
  <si>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</si>
  <si>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</si>
  <si>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</si>
  <si>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</si>
  <si>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</si>
  <si>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</si>
  <si>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</si>
  <si>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</si>
  <si>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</si>
  <si>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</si>
  <si>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</si>
  <si>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</si>
  <si>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</si>
  <si>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</si>
  <si>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</si>
  <si>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</si>
  <si>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</si>
  <si>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</si>
  <si>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</si>
  <si>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</si>
  <si>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</si>
  <si>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</si>
  <si>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</si>
  <si>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</si>
  <si>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</si>
  <si>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</si>
  <si>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</si>
  <si>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</si>
  <si>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</si>
  <si>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</si>
  <si>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</si>
  <si>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</si>
  <si>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</si>
  <si>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</si>
  <si>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</si>
  <si>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</si>
  <si>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</si>
  <si>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</si>
  <si>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</si>
  <si>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</si>
  <si>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</si>
  <si>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</si>
  <si>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</si>
  <si>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</si>
  <si>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</si>
  <si>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</si>
  <si>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</si>
  <si>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</si>
  <si>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</si>
  <si>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</si>
  <si>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</si>
  <si>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</si>
  <si>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</si>
  <si>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</si>
  <si>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</si>
  <si>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</si>
  <si>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</si>
  <si>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</si>
  <si>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</si>
  <si>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</si>
  <si>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</si>
  <si>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</si>
  <si>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</si>
  <si>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</si>
  <si>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</si>
  <si>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</si>
  <si>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</si>
  <si>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</si>
  <si>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</si>
  <si>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</si>
  <si>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</si>
  <si>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</si>
  <si>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</si>
  <si>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</si>
  <si>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</si>
  <si>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</si>
  <si>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</si>
  <si>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</si>
  <si>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</si>
  <si>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</si>
  <si>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</si>
  <si>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</si>
  <si>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</si>
  <si>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</si>
  <si>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</si>
  <si>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</si>
  <si>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</si>
  <si>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</si>
  <si>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</si>
  <si>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</si>
  <si>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</si>
  <si>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</si>
  <si>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</si>
  <si>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</si>
  <si>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</si>
  <si>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</si>
  <si>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</si>
  <si>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</si>
  <si>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</si>
  <si>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</si>
  <si>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</si>
  <si>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</si>
  <si>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</si>
  <si>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</si>
  <si>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</si>
  <si>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</si>
  <si>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</si>
  <si>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</si>
  <si>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</si>
  <si>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</si>
  <si>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</si>
  <si>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</si>
  <si>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</si>
  <si>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</si>
  <si>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</si>
  <si>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</si>
  <si>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</si>
  <si>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</si>
  <si>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</si>
  <si>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</si>
  <si>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</si>
  <si>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</si>
  <si>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</si>
  <si>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</si>
  <si>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</si>
  <si>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</si>
  <si>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</si>
  <si>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</si>
  <si>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</si>
  <si>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</si>
  <si>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</si>
  <si>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</si>
  <si>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</si>
  <si>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</si>
  <si>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</si>
  <si>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</si>
  <si>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</si>
  <si>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</si>
  <si>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</si>
  <si>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</si>
  <si>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</si>
  <si>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</si>
  <si>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</si>
  <si>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</si>
  <si>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</si>
  <si>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</si>
  <si>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</si>
  <si>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</si>
  <si>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</si>
  <si>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</si>
  <si>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</si>
  <si>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</si>
  <si>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</si>
  <si>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</si>
  <si>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</si>
  <si>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</si>
  <si>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</si>
  <si>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</si>
  <si>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</si>
  <si>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</si>
  <si>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</si>
  <si>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</si>
  <si>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</si>
  <si>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</si>
  <si>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</si>
  <si>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</si>
  <si>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</si>
  <si>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</si>
  <si>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</si>
  <si>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</si>
  <si>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</si>
  <si>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</si>
  <si>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</si>
  <si>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</si>
  <si>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</si>
  <si>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</si>
  <si>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</si>
  <si>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</si>
  <si>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</si>
  <si>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</si>
  <si>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</si>
  <si>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</si>
  <si>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</si>
  <si>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</si>
  <si>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</si>
  <si>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</si>
  <si>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</si>
  <si>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</si>
  <si>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</si>
  <si>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</si>
  <si>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</si>
  <si>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</si>
  <si>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</si>
  <si>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</si>
  <si>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</si>
  <si>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</si>
  <si>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</si>
  <si>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</si>
  <si>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</si>
  <si>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</si>
  <si>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</si>
  <si>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</si>
  <si>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</si>
  <si>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</si>
  <si>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</si>
  <si>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</si>
  <si>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</si>
  <si>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</si>
  <si>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</si>
  <si>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</si>
  <si>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</si>
  <si>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</si>
  <si>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</si>
  <si>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</si>
  <si>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</si>
  <si>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</si>
  <si>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</si>
  <si>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</si>
  <si>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</si>
  <si>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</si>
  <si>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</si>
  <si>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</si>
  <si>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</si>
  <si>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</si>
  <si>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</si>
  <si>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</si>
  <si>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</si>
  <si>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</si>
  <si>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</si>
  <si>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</si>
  <si>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</si>
  <si>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</si>
  <si>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</si>
  <si>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</si>
  <si>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</si>
  <si>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</si>
  <si>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</si>
  <si>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</si>
  <si>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</si>
  <si>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</si>
  <si>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</si>
  <si>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</si>
  <si>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</si>
  <si>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</si>
  <si>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</si>
  <si>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</si>
  <si>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</si>
  <si>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</si>
  <si>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</si>
  <si>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</si>
  <si>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</si>
  <si>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</si>
  <si>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</si>
  <si>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</si>
  <si>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</si>
  <si>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</si>
  <si>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</si>
  <si>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</si>
  <si>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</si>
  <si>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</si>
  <si>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</si>
  <si>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</si>
  <si>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</si>
  <si>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</si>
  <si>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</si>
  <si>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</si>
  <si>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</si>
  <si>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</si>
  <si>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</si>
  <si>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</si>
  <si>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</si>
  <si>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</si>
  <si>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</si>
  <si>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</si>
  <si>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</si>
  <si>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</si>
  <si>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</si>
  <si>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</si>
  <si>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</si>
  <si>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</si>
  <si>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</si>
  <si>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</si>
  <si>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</si>
  <si>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</si>
  <si>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</si>
  <si>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</si>
  <si>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</si>
  <si>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</si>
  <si>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</si>
  <si>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</si>
  <si>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</si>
  <si>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</si>
  <si>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</si>
  <si>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</si>
  <si>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</si>
  <si>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</si>
  <si>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</si>
  <si>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</si>
  <si>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</si>
  <si>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</si>
  <si>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</si>
  <si>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</si>
  <si>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</si>
  <si>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</si>
  <si>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</si>
  <si>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</si>
  <si>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</si>
  <si>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</si>
  <si>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</si>
  <si>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</si>
  <si>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</si>
  <si>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</si>
  <si>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</si>
  <si>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</si>
  <si>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</si>
  <si>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</si>
  <si>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</si>
  <si>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</si>
  <si>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</si>
  <si>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</si>
  <si>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</si>
  <si>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</si>
  <si>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</si>
  <si>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</si>
  <si>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</si>
  <si>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</si>
  <si>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</si>
  <si>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</si>
  <si>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</si>
  <si>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</si>
  <si>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</si>
  <si>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</si>
  <si>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</si>
  <si>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</si>
  <si>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</si>
  <si>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</si>
  <si>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</si>
  <si>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</si>
  <si>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</si>
  <si>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</si>
  <si>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</si>
  <si>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</si>
  <si>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</si>
  <si>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</si>
  <si>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</si>
  <si>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</si>
  <si>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</si>
  <si>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</si>
  <si>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</si>
  <si>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</si>
  <si>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</si>
  <si>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</si>
  <si>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</si>
  <si>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</si>
  <si>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</si>
  <si>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</si>
  <si>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</si>
  <si>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</si>
  <si>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</si>
  <si>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</si>
  <si>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</si>
  <si>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</si>
  <si>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</si>
  <si>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</si>
  <si>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</si>
  <si>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</si>
  <si>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</si>
  <si>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</si>
  <si>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</si>
  <si>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</si>
  <si>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</si>
  <si>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</si>
  <si>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</si>
  <si>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</si>
  <si>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</si>
  <si>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</si>
  <si>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</si>
  <si>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</si>
  <si>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</si>
  <si>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</si>
  <si>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</si>
  <si>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</si>
  <si>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</si>
  <si>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</si>
  <si>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</si>
  <si>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</si>
  <si>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</si>
  <si>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</si>
  <si>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</si>
  <si>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</si>
  <si>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</si>
  <si>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</si>
  <si>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</si>
  <si>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</si>
  <si>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</si>
  <si>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</si>
  <si>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</si>
  <si>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</si>
  <si>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</si>
  <si>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</si>
  <si>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</si>
  <si>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</si>
  <si>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</si>
  <si>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</si>
  <si>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</si>
  <si>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</si>
  <si>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</si>
  <si>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</si>
  <si>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</si>
  <si>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</si>
  <si>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</si>
  <si>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</si>
  <si>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</si>
  <si>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</si>
  <si>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</si>
  <si>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</si>
  <si>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</si>
  <si>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</si>
  <si>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</si>
  <si>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</si>
  <si>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</si>
  <si>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</si>
  <si>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</si>
  <si>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</si>
  <si>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</si>
  <si>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</si>
  <si>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</si>
  <si>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</si>
  <si>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</si>
  <si>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</si>
  <si>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</si>
  <si>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</si>
  <si>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</si>
  <si>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</si>
  <si>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</si>
  <si>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</si>
  <si>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</si>
  <si>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</si>
  <si>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</si>
  <si>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</si>
  <si>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</si>
  <si>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</si>
  <si>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</si>
  <si>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</si>
  <si>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</si>
  <si>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</si>
  <si>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</si>
  <si>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</si>
  <si>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</si>
  <si>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</si>
  <si>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</si>
  <si>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</si>
  <si>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</si>
  <si>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</si>
  <si>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</si>
  <si>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</si>
  <si>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</si>
  <si>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</si>
  <si>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</si>
  <si>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</si>
  <si>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</si>
  <si>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</si>
  <si>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</si>
  <si>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</si>
  <si>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</si>
  <si>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</si>
  <si>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</si>
  <si>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</si>
  <si>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</si>
  <si>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</si>
  <si>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</si>
  <si>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</si>
  <si>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</si>
  <si>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</si>
  <si>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</si>
  <si>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</si>
  <si>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</si>
  <si>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</si>
  <si>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</si>
  <si>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</si>
  <si>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</si>
  <si>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</si>
  <si>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</si>
  <si>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</si>
  <si>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</si>
  <si>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</si>
  <si>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</si>
  <si>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</si>
  <si>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</si>
  <si>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</si>
  <si>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</si>
  <si>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</si>
  <si>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</si>
  <si>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</si>
  <si>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</si>
  <si>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</si>
  <si>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</si>
  <si>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</si>
  <si>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</si>
  <si>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</si>
  <si>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</si>
  <si>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</si>
  <si>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</si>
  <si>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</si>
  <si>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</si>
  <si>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</si>
  <si>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</si>
  <si>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</si>
  <si>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</si>
  <si>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</si>
  <si>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</si>
  <si>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</si>
  <si>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</si>
  <si>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</si>
  <si>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</si>
  <si>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</si>
  <si>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</si>
  <si>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</si>
  <si>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</si>
  <si>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</si>
  <si>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</si>
  <si>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</si>
  <si>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</si>
  <si>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</si>
  <si>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</si>
  <si>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</si>
  <si>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</si>
  <si>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</si>
  <si>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</si>
  <si>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</si>
  <si>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</si>
  <si>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</si>
  <si>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</si>
  <si>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</si>
  <si>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</si>
  <si>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</si>
  <si>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</si>
  <si>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</si>
  <si>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</si>
  <si>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</si>
  <si>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</si>
  <si>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</si>
  <si>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</si>
  <si>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</si>
  <si>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</si>
  <si>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</si>
  <si>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</si>
  <si>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</si>
  <si>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</si>
  <si>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</si>
  <si>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</si>
  <si>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</si>
  <si>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</si>
  <si>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</si>
  <si>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</si>
  <si>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</si>
  <si>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</si>
  <si>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</si>
  <si>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</si>
  <si>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</si>
  <si>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</si>
  <si>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</si>
  <si>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</si>
  <si>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</si>
  <si>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</si>
  <si>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</si>
  <si>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</si>
  <si>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</si>
  <si>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</si>
  <si>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</si>
  <si>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</si>
  <si>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</si>
  <si>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</si>
  <si>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</si>
  <si>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</si>
  <si>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</si>
  <si>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</si>
  <si>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</si>
  <si>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</si>
  <si>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</si>
  <si>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</si>
  <si>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</si>
  <si>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</si>
  <si>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</si>
  <si>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</si>
  <si>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</si>
  <si>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</si>
  <si>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</si>
  <si>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</si>
  <si>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</si>
  <si>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</si>
  <si>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</si>
  <si>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</si>
  <si>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</si>
  <si>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</si>
  <si>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</si>
  <si>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</si>
  <si>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</si>
  <si>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</si>
  <si>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</si>
  <si>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</si>
  <si>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</si>
  <si>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</si>
  <si>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</si>
  <si>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</si>
  <si>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</si>
  <si>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</si>
  <si>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</si>
  <si>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</si>
  <si>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</si>
  <si>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</si>
  <si>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</si>
  <si>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</si>
  <si>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</si>
  <si>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</si>
  <si>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</si>
  <si>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</si>
  <si>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</si>
  <si>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</si>
  <si>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</si>
  <si>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</si>
  <si>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</si>
  <si>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</si>
  <si>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</si>
  <si>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</si>
  <si>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</si>
  <si>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</si>
  <si>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</si>
  <si>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</si>
  <si>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</si>
  <si>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</si>
  <si>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</si>
  <si>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</si>
  <si>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</si>
  <si>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</si>
  <si>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</si>
  <si>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</si>
  <si>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</si>
  <si>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</si>
  <si>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</si>
  <si>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</si>
  <si>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</si>
  <si>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</si>
  <si>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</si>
  <si>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</si>
  <si>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</si>
  <si>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</si>
  <si>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</si>
  <si>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</si>
  <si>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</si>
  <si>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</si>
  <si>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</si>
  <si>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</si>
  <si>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</si>
  <si>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</si>
  <si>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</si>
  <si>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</si>
  <si>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</si>
  <si>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</si>
  <si>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</si>
  <si>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</si>
  <si>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</si>
  <si>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</si>
  <si>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</si>
  <si>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</si>
  <si>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</si>
  <si>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</si>
  <si>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</si>
  <si>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</si>
  <si>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</si>
  <si>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</si>
  <si>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</si>
  <si>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</si>
  <si>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</si>
  <si>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</si>
  <si>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</si>
  <si>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</si>
  <si>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</si>
  <si>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</si>
  <si>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</si>
  <si>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</si>
  <si>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</si>
  <si>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</si>
  <si>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</si>
  <si>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</si>
  <si>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</si>
  <si>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</si>
  <si>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</si>
  <si>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</si>
  <si>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</si>
  <si>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</si>
  <si>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</si>
  <si>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</si>
  <si>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</si>
  <si>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</si>
  <si>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</si>
  <si>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</si>
  <si>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</si>
  <si>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</si>
  <si>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</si>
  <si>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</si>
  <si>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</si>
  <si>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</si>
  <si>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</si>
  <si>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</si>
  <si>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</si>
  <si>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</si>
  <si>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</si>
  <si>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</si>
  <si>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</si>
  <si>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</si>
  <si>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</si>
  <si>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</si>
  <si>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</si>
  <si>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</si>
  <si>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</si>
  <si>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</si>
  <si>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</si>
  <si>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</si>
  <si>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</si>
  <si>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</si>
  <si>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</si>
  <si>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</si>
  <si>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</si>
  <si>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</si>
  <si>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</si>
  <si>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</si>
  <si>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</si>
  <si>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</si>
  <si>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</si>
  <si>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</si>
  <si>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</si>
  <si>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</si>
  <si>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</si>
  <si>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</si>
  <si>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</si>
  <si>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</si>
  <si>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</si>
  <si>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</si>
  <si>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</si>
  <si>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</si>
  <si>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</si>
  <si>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</si>
  <si>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</si>
  <si>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</si>
  <si>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</si>
  <si>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</si>
  <si>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</si>
  <si>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</si>
  <si>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</si>
  <si>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</si>
  <si>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</si>
  <si>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</si>
  <si>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</si>
  <si>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</si>
  <si>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</si>
  <si>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</si>
  <si>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</si>
  <si>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</si>
  <si>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</si>
  <si>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</si>
  <si>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</si>
  <si>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</si>
  <si>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</si>
  <si>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</si>
  <si>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</si>
  <si>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</si>
  <si>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</si>
  <si>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</si>
  <si>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</si>
  <si>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</si>
  <si>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</si>
  <si>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</si>
  <si>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</si>
  <si>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</si>
  <si>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</si>
  <si>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</si>
  <si>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</si>
  <si>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</si>
  <si>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</si>
  <si>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</si>
  <si>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</si>
  <si>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</si>
  <si>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</si>
  <si>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</si>
  <si>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</si>
  <si>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</si>
  <si>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</si>
  <si>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</si>
  <si>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</si>
  <si>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</si>
  <si>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</si>
  <si>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</si>
  <si>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</si>
  <si>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</si>
  <si>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</si>
  <si>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</si>
  <si>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</si>
  <si>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</si>
  <si>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</si>
  <si>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</si>
  <si>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</si>
  <si>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</si>
  <si>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</si>
  <si>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</si>
  <si>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</si>
  <si>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</si>
  <si>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</si>
  <si>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</si>
  <si>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</si>
  <si>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</si>
  <si>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</si>
  <si>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</si>
  <si>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</si>
  <si>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</si>
  <si>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</si>
  <si>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</si>
  <si>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</si>
  <si>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</si>
  <si>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</si>
  <si>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</si>
  <si>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</si>
  <si>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</si>
  <si>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</si>
  <si>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</si>
  <si>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</si>
  <si>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</si>
  <si>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</si>
  <si>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</si>
  <si>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</si>
  <si>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</si>
  <si>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</si>
  <si>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</si>
  <si>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</si>
  <si>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</si>
  <si>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</si>
  <si>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</si>
  <si>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</si>
  <si>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</si>
  <si>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</si>
  <si>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</si>
  <si>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</si>
  <si>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</si>
  <si>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</si>
  <si>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</si>
  <si>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</si>
  <si>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</si>
  <si>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</si>
  <si>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</si>
  <si>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</si>
  <si>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</si>
  <si>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</si>
  <si>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</si>
  <si>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</si>
  <si>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</si>
  <si>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</si>
  <si>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</si>
  <si>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</si>
  <si>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</si>
  <si>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</si>
  <si>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</si>
  <si>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</si>
  <si>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</si>
  <si>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</si>
  <si>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</si>
  <si>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</si>
  <si>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</si>
  <si>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</si>
  <si>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</si>
  <si>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</si>
  <si>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</si>
  <si>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</si>
  <si>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</si>
  <si>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</si>
  <si>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</si>
  <si>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</si>
  <si>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</si>
  <si>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</si>
  <si>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</si>
  <si>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</si>
  <si>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</si>
  <si>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</si>
  <si>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</si>
  <si>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</si>
  <si>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</si>
  <si>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</si>
  <si>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</si>
  <si>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</si>
  <si>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</si>
  <si>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</si>
  <si>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</si>
  <si>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</si>
  <si>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</si>
  <si>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</si>
  <si>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</si>
  <si>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</si>
  <si>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</si>
  <si>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</si>
  <si>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</si>
  <si>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</si>
  <si>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</si>
  <si>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</si>
  <si>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</si>
  <si>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</si>
  <si>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</si>
  <si>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</si>
  <si>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</si>
  <si>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</si>
  <si>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</si>
  <si>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</si>
  <si>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</si>
  <si>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</si>
  <si>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</si>
  <si>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</si>
  <si>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</si>
  <si>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</si>
  <si>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</si>
  <si>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</si>
  <si>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</si>
  <si>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</si>
  <si>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</si>
  <si>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</si>
  <si>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</si>
  <si>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</si>
  <si>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</si>
  <si>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</si>
  <si>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</si>
  <si>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</si>
  <si>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</si>
  <si>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</si>
  <si>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</si>
  <si>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</si>
  <si>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</si>
  <si>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</si>
  <si>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</si>
  <si>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</si>
  <si>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</si>
  <si>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</si>
  <si>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</si>
  <si>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</si>
  <si>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</si>
  <si>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</si>
  <si>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</si>
  <si>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</si>
  <si>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</si>
  <si>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</si>
  <si>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</si>
  <si>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</si>
  <si>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</si>
  <si>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</si>
  <si>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</si>
  <si>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</si>
  <si>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</si>
  <si>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</si>
  <si>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</si>
  <si>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</si>
  <si>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</si>
  <si>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</si>
  <si>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</si>
  <si>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</si>
  <si>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</si>
  <si>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</si>
  <si>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</si>
  <si>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</si>
  <si>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</si>
  <si>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</si>
  <si>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</si>
  <si>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</si>
  <si>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</si>
  <si>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</si>
  <si>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</si>
  <si>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</si>
  <si>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</si>
  <si>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</si>
  <si>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</si>
  <si>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</si>
  <si>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</si>
  <si>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</si>
  <si>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</si>
  <si>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</si>
  <si>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</si>
  <si>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</si>
  <si>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</si>
  <si>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</si>
  <si>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</si>
  <si>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</si>
  <si>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</si>
  <si>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</si>
  <si>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</si>
  <si>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</si>
  <si>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</si>
  <si>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</si>
  <si>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</si>
  <si>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</si>
  <si>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</si>
  <si>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</si>
  <si>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</si>
  <si>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</si>
  <si>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</si>
  <si>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</si>
  <si>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</si>
  <si>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</si>
  <si>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</si>
  <si>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</si>
  <si>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</si>
  <si>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</si>
  <si>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</si>
  <si>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</si>
  <si>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</si>
  <si>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</si>
  <si>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</si>
  <si>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</si>
  <si>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</si>
  <si>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</si>
  <si>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</si>
  <si>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</si>
  <si>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</si>
  <si>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</si>
  <si>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</si>
  <si>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</si>
  <si>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</si>
  <si>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</si>
  <si>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</si>
  <si>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</si>
  <si>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</si>
  <si>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</si>
  <si>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</si>
  <si>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</si>
  <si>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</si>
  <si>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</si>
  <si>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</si>
  <si>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</si>
  <si>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</si>
  <si>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</si>
  <si>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</si>
  <si>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</si>
  <si>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</si>
  <si>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</si>
  <si>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</si>
  <si>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</si>
  <si>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</si>
  <si>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</si>
  <si>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</si>
  <si>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</si>
  <si>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</si>
  <si>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</si>
  <si>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</si>
  <si>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</si>
  <si>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</si>
  <si>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</si>
  <si>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</si>
  <si>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</si>
  <si>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</si>
  <si>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</si>
  <si>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</si>
  <si>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</si>
  <si>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</si>
  <si>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</si>
  <si>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</si>
  <si>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</si>
  <si>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</si>
  <si>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</si>
  <si>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</si>
  <si>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</si>
  <si>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</si>
  <si>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</si>
  <si>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</si>
  <si>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</si>
  <si>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</si>
  <si>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</si>
  <si>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</si>
  <si>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</si>
  <si>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</si>
  <si>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</si>
  <si>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</si>
  <si>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</si>
  <si>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</si>
  <si>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</si>
  <si>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</si>
  <si>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</si>
  <si>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</si>
  <si>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</si>
  <si>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</si>
  <si>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</si>
  <si>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</si>
  <si>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</si>
  <si>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</si>
  <si>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</si>
  <si>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</si>
  <si>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</si>
  <si>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</si>
  <si>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</si>
  <si>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</si>
  <si>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</si>
  <si>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</si>
  <si>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</si>
  <si>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</si>
  <si>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</si>
  <si>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</si>
  <si>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</si>
  <si>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</si>
  <si>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</si>
  <si>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</si>
  <si>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</si>
  <si>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</si>
  <si>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</si>
  <si>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</si>
  <si>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</si>
  <si>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</si>
  <si>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</si>
  <si>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</si>
  <si>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</si>
  <si>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</si>
  <si>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</si>
  <si>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</si>
  <si>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</si>
  <si>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</si>
  <si>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</si>
  <si>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</si>
  <si>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</si>
  <si>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</si>
  <si>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</si>
  <si>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</si>
  <si>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</si>
  <si>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</si>
  <si>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</si>
  <si>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</si>
  <si>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</si>
  <si>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</si>
  <si>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</si>
  <si>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</si>
  <si>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</si>
  <si>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</si>
  <si>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</si>
  <si>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</si>
  <si>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</si>
  <si>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</si>
  <si>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</si>
  <si>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</si>
  <si>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</si>
  <si>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</si>
  <si>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</si>
  <si>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</si>
  <si>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</si>
  <si>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</si>
  <si>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</si>
  <si>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</si>
  <si>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</si>
  <si>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</si>
  <si>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</si>
  <si>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</si>
  <si>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</si>
  <si>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</si>
  <si>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</si>
  <si>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</si>
  <si>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</si>
  <si>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</si>
  <si>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</si>
  <si>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</si>
  <si>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</si>
  <si>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</si>
  <si>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</si>
  <si>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</si>
  <si>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</si>
  <si>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</si>
  <si>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</si>
  <si>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</si>
  <si>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</si>
  <si>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</si>
  <si>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</si>
  <si>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</si>
  <si>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</si>
  <si>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</si>
  <si>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</si>
  <si>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</si>
  <si>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</si>
  <si>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</si>
  <si>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</si>
  <si>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</si>
  <si>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</si>
  <si>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</si>
  <si>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</si>
  <si>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</si>
  <si>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</si>
  <si>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</si>
  <si>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</si>
  <si>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</si>
  <si>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</si>
  <si>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</si>
  <si>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</si>
  <si>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</si>
  <si>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</si>
  <si>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</si>
  <si>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</si>
  <si>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</si>
  <si>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</si>
  <si>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</si>
  <si>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</si>
  <si>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</si>
  <si>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</si>
  <si>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</si>
  <si>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</si>
  <si>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</si>
  <si>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</si>
  <si>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</si>
  <si>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</si>
  <si>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</si>
  <si>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</si>
  <si>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</si>
  <si>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</si>
  <si>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</si>
  <si>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</si>
  <si>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</si>
  <si>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</si>
  <si>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</si>
  <si>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</si>
  <si>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</si>
  <si>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</si>
  <si>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</si>
  <si>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</si>
  <si>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</si>
  <si>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</si>
  <si>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</si>
  <si>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</si>
  <si>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</si>
  <si>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</si>
  <si>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</si>
  <si>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</si>
  <si>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</si>
  <si>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</si>
  <si>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</si>
  <si>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</si>
  <si>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</si>
  <si>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</si>
  <si>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</si>
  <si>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</si>
  <si>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</si>
  <si>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</si>
  <si>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</si>
  <si>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</si>
  <si>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</si>
  <si>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</si>
  <si>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</si>
  <si>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</si>
  <si>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</si>
  <si>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</si>
  <si>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</si>
  <si>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</si>
  <si>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</si>
  <si>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</si>
  <si>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</si>
  <si>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</si>
  <si>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</si>
  <si>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</si>
  <si>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</si>
  <si>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</si>
  <si>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</si>
  <si>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</si>
  <si>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</si>
  <si>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</si>
  <si>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</si>
  <si>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</si>
  <si>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</si>
  <si>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</si>
  <si>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</si>
  <si>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</si>
  <si>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</si>
  <si>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</si>
  <si>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</si>
  <si>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</si>
  <si>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</si>
  <si>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</si>
  <si>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</si>
  <si>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</si>
  <si>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</si>
  <si>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</si>
  <si>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</si>
  <si>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</si>
  <si>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</si>
  <si>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</si>
  <si>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</si>
  <si>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</si>
  <si>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</si>
  <si>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</si>
  <si>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</si>
  <si>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</si>
  <si>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</si>
  <si>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</si>
  <si>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</si>
  <si>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</si>
  <si>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</si>
  <si>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</si>
  <si>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</si>
  <si>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</si>
  <si>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</si>
  <si>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</si>
  <si>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</si>
  <si>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</si>
  <si>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</si>
  <si>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</si>
  <si>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</si>
  <si>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</si>
  <si>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</si>
  <si>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</si>
  <si>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</si>
  <si>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</si>
  <si>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</si>
  <si>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</si>
  <si>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</si>
  <si>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</si>
  <si>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</si>
  <si>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</si>
  <si>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</si>
  <si>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</si>
  <si>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</si>
  <si>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</si>
  <si>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</si>
  <si>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</si>
  <si>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</si>
  <si>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</si>
  <si>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</si>
  <si>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</si>
  <si>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</si>
  <si>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</si>
  <si>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</si>
  <si>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</si>
  <si>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</si>
  <si>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</si>
  <si>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</si>
  <si>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</si>
  <si>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</si>
  <si>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</si>
  <si>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</si>
  <si>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</si>
  <si>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</si>
  <si>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</si>
  <si>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</si>
  <si>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</si>
  <si>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</si>
  <si>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</si>
  <si>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</si>
  <si>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</si>
  <si>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</si>
  <si>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</si>
  <si>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</si>
  <si>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</si>
  <si>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</si>
  <si>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</si>
  <si>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</si>
  <si>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</si>
  <si>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</si>
  <si>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</si>
  <si>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</si>
  <si>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</si>
  <si>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</si>
  <si>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</si>
  <si>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</si>
  <si>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</si>
  <si>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</si>
  <si>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</si>
  <si>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</si>
  <si>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</si>
  <si>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</si>
  <si>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</si>
  <si>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</si>
  <si>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</si>
  <si>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</si>
  <si>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</si>
  <si>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</si>
  <si>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</si>
  <si>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</si>
  <si>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</si>
  <si>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</si>
  <si>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</si>
  <si>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</si>
  <si>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</si>
  <si>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</si>
  <si>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</si>
  <si>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</si>
  <si>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</si>
  <si>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</si>
  <si>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</si>
  <si>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</si>
  <si>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</si>
  <si>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</si>
  <si>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</si>
  <si>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</si>
  <si>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</si>
  <si>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</si>
  <si>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</si>
  <si>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</si>
  <si>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</si>
  <si>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</si>
  <si>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</si>
  <si>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</si>
  <si>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</si>
  <si>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</si>
  <si>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</si>
  <si>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</si>
  <si>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</si>
  <si>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</si>
  <si>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</si>
  <si>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</si>
  <si>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</si>
  <si>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</si>
  <si>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</si>
  <si>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</si>
  <si>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</si>
  <si>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</si>
  <si>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</si>
  <si>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</si>
  <si>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</si>
  <si>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</si>
  <si>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</si>
  <si>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</si>
  <si>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</si>
  <si>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</si>
  <si>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</si>
  <si>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</si>
  <si>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</si>
  <si>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</si>
  <si>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</si>
  <si>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</si>
  <si>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</si>
  <si>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</si>
  <si>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</si>
  <si>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</si>
  <si>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</si>
  <si>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</si>
  <si>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</si>
  <si>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</si>
  <si>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</si>
  <si>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</si>
  <si>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</si>
  <si>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</si>
  <si>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</si>
  <si>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</si>
  <si>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</si>
  <si>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</si>
  <si>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</si>
  <si>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</si>
  <si>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</si>
  <si>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</si>
  <si>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</si>
  <si>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</si>
  <si>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</si>
  <si>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</si>
  <si>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</si>
  <si>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</si>
  <si>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</si>
  <si>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</si>
  <si>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</si>
  <si>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</si>
  <si>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</si>
  <si>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</si>
  <si>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</si>
  <si>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</si>
  <si>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</si>
  <si>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</si>
  <si>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</si>
  <si>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</si>
  <si>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</si>
  <si>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</si>
  <si>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</si>
  <si>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</si>
  <si>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</si>
  <si>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</si>
  <si>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</si>
  <si>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</si>
  <si>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</si>
  <si>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</si>
  <si>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</si>
  <si>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</si>
  <si>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</si>
  <si>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</si>
  <si>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</si>
  <si>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</si>
  <si>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</si>
  <si>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</si>
  <si>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</si>
  <si>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</si>
  <si>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</si>
  <si>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</si>
  <si>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</si>
  <si>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</si>
  <si>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</si>
  <si>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</si>
  <si>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</si>
  <si>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</si>
  <si>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</si>
  <si>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</si>
  <si>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</si>
  <si>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</si>
  <si>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</si>
  <si>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</si>
  <si>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</si>
  <si>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</si>
  <si>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</si>
  <si>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</si>
  <si>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</si>
  <si>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</si>
  <si>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</si>
  <si>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</si>
  <si>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</si>
  <si>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</si>
  <si>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</si>
  <si>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</si>
  <si>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</si>
  <si>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</si>
  <si>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</si>
  <si>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</si>
  <si>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</si>
  <si>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</si>
  <si>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</si>
  <si>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</si>
  <si>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</si>
  <si>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</si>
  <si>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</si>
  <si>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</si>
  <si>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</si>
  <si>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</si>
  <si>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</si>
  <si>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</si>
  <si>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</si>
  <si>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</si>
  <si>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</si>
  <si>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</si>
  <si>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</si>
  <si>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</si>
  <si>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</si>
  <si>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</si>
  <si>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</si>
  <si>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</si>
  <si>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</si>
  <si>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</si>
  <si>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</si>
  <si>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</si>
  <si>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</si>
  <si>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</si>
  <si>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</si>
  <si>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</si>
  <si>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</si>
  <si>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</si>
  <si>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</si>
  <si>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</si>
  <si>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</si>
  <si>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</si>
  <si>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</si>
  <si>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</si>
  <si>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</si>
  <si>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</si>
  <si>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</si>
  <si>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</si>
  <si>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</si>
  <si>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</si>
  <si>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</si>
  <si>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</si>
  <si>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</si>
  <si>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</si>
  <si>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</si>
  <si>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</si>
  <si>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</si>
  <si>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</si>
  <si>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</si>
  <si>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</si>
  <si>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</si>
  <si>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</si>
  <si>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</si>
  <si>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</si>
  <si>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</si>
  <si>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</si>
  <si>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</si>
  <si>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</si>
  <si>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</si>
  <si>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</si>
  <si>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</si>
  <si>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</si>
  <si>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</si>
  <si>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</si>
  <si>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</si>
  <si>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</si>
  <si>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</si>
  <si>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</si>
  <si>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</si>
  <si>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</si>
  <si>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</si>
  <si>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</si>
  <si>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</si>
  <si>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</si>
  <si>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</si>
  <si>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</si>
  <si>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</si>
  <si>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</si>
  <si>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</si>
  <si>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</si>
  <si>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</si>
  <si>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</si>
  <si>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</si>
  <si>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</si>
  <si>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</si>
  <si>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</si>
  <si>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</si>
  <si>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</si>
  <si>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</si>
  <si>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</si>
  <si>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</si>
  <si>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</si>
  <si>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</si>
  <si>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</si>
  <si>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</si>
  <si>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</si>
  <si>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</si>
  <si>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</si>
  <si>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</si>
  <si>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</si>
  <si>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</si>
  <si>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</si>
  <si>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</si>
  <si>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</si>
  <si>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</si>
  <si>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</si>
  <si>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</si>
  <si>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</si>
  <si>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</si>
  <si>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</si>
  <si>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</si>
  <si>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</si>
  <si>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</si>
  <si>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</si>
  <si>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</si>
  <si>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</si>
  <si>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</si>
  <si>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</si>
  <si>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</si>
  <si>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</si>
  <si>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</si>
  <si>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</si>
  <si>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</si>
  <si>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</si>
  <si>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</si>
  <si>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</si>
  <si>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</si>
  <si>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</si>
  <si>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</si>
  <si>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</si>
  <si>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</si>
  <si>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</si>
  <si>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</si>
  <si>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</si>
  <si>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</si>
  <si>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</si>
  <si>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</si>
  <si>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</si>
  <si>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</si>
  <si>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</si>
  <si>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</si>
  <si>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</si>
  <si>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</si>
  <si>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</si>
  <si>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</si>
  <si>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</si>
  <si>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</si>
  <si>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</si>
  <si>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</si>
  <si>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</si>
  <si>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</si>
  <si>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</si>
  <si>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</si>
  <si>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</si>
  <si>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</si>
  <si>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</si>
  <si>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</si>
  <si>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</si>
  <si>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</si>
  <si>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</si>
  <si>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</si>
  <si>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</si>
  <si>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</si>
  <si>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</si>
  <si>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</si>
  <si>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</si>
  <si>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</si>
  <si>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</si>
  <si>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</si>
  <si>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</si>
  <si>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</si>
  <si>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</si>
  <si>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</si>
  <si>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</si>
  <si>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</si>
  <si>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</si>
  <si>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</si>
  <si>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</si>
  <si>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</si>
  <si>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</si>
  <si>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</si>
  <si>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</si>
  <si>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</si>
  <si>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</si>
  <si>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</si>
  <si>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</si>
  <si>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</si>
  <si>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</si>
  <si>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</si>
  <si>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</si>
  <si>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</si>
  <si>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</si>
  <si>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</si>
  <si>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</si>
  <si>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</si>
  <si>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</si>
  <si>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</si>
  <si>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</si>
  <si>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</si>
  <si>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</si>
  <si>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</si>
  <si>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</si>
  <si>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</si>
  <si>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</si>
  <si>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</si>
  <si>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</si>
  <si>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</si>
  <si>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</si>
  <si>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</si>
  <si>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</si>
  <si>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</si>
  <si>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</si>
  <si>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</si>
  <si>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</si>
  <si>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</si>
  <si>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</si>
  <si>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</si>
  <si>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</si>
  <si>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</si>
  <si>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</si>
  <si>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</si>
  <si>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</si>
  <si>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</si>
  <si>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</si>
  <si>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</si>
  <si>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</si>
  <si>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</si>
  <si>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</si>
  <si>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</si>
  <si>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</si>
  <si>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</si>
  <si>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</si>
  <si>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</si>
  <si>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</si>
  <si>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</si>
  <si>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</si>
  <si>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</si>
  <si>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</si>
  <si>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</si>
  <si>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</si>
  <si>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</si>
  <si>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</si>
  <si>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</si>
  <si>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</si>
  <si>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</si>
  <si>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</si>
  <si>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</si>
  <si>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</si>
  <si>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</si>
  <si>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</si>
  <si>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</si>
  <si>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</si>
  <si>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</si>
  <si>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</si>
  <si>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</si>
  <si>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</si>
  <si>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</si>
  <si>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</si>
  <si>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</si>
  <si>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</si>
  <si>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</si>
  <si>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</si>
  <si>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</si>
  <si>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</si>
  <si>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</si>
  <si>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</si>
  <si>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</si>
  <si>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</si>
  <si>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</si>
  <si>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</si>
  <si>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</si>
  <si>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</si>
  <si>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</si>
  <si>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</si>
  <si>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</si>
  <si>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</si>
  <si>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</si>
  <si>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</si>
  <si>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</si>
  <si>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</si>
  <si>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</si>
  <si>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</si>
  <si>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</si>
  <si>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</si>
  <si>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</si>
  <si>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</si>
  <si>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</si>
  <si>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</si>
  <si>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</si>
  <si>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</si>
  <si>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</si>
  <si>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</si>
  <si>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</si>
  <si>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</si>
  <si>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</si>
  <si>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</si>
  <si>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</si>
  <si>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</si>
  <si>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</si>
  <si>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</si>
  <si>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</si>
  <si>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</si>
  <si>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</si>
  <si>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</si>
  <si>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</si>
  <si>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</si>
  <si>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</si>
  <si>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</si>
  <si>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</si>
  <si>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</si>
  <si>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</si>
  <si>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</si>
  <si>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</si>
  <si>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</si>
  <si>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</si>
  <si>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</si>
  <si>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</si>
  <si>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</si>
  <si>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</si>
  <si>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</si>
  <si>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</si>
  <si>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</si>
  <si>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</si>
  <si>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</si>
  <si>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</si>
  <si>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</si>
  <si>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</si>
  <si>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</si>
  <si>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</si>
  <si>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</si>
  <si>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</si>
  <si>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</si>
  <si>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</si>
  <si>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</si>
  <si>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</si>
  <si>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</si>
  <si>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</si>
  <si>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</si>
  <si>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</si>
  <si>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</si>
  <si>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</si>
  <si>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</si>
  <si>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</si>
  <si>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</si>
  <si>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</si>
  <si>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</si>
  <si>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</si>
  <si>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</si>
  <si>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</si>
  <si>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</si>
  <si>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</si>
  <si>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</si>
  <si>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</si>
  <si>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</si>
  <si>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</si>
  <si>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</si>
  <si>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</si>
  <si>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</si>
  <si>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</si>
  <si>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</si>
  <si>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</si>
  <si>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</si>
  <si>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</si>
  <si>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</si>
  <si>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</si>
  <si>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</si>
  <si>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</si>
  <si>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</si>
  <si>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</si>
  <si>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</si>
  <si>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</si>
  <si>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</si>
  <si>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</si>
  <si>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</si>
  <si>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</si>
  <si>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</si>
  <si>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</si>
  <si>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</si>
  <si>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</si>
  <si>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</si>
  <si>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</si>
  <si>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</si>
  <si>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</si>
  <si>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</si>
  <si>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</si>
  <si>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</si>
  <si>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</si>
  <si>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</si>
  <si>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</si>
  <si>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</si>
  <si>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</si>
  <si>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</si>
  <si>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</si>
  <si>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</si>
  <si>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</si>
  <si>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</si>
  <si>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</si>
  <si>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</si>
  <si>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</si>
  <si>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</si>
  <si>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</si>
  <si>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</si>
  <si>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</si>
  <si>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</si>
  <si>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</si>
  <si>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</si>
  <si>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</si>
  <si>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</si>
  <si>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</si>
  <si>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</si>
  <si>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</si>
  <si>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</si>
  <si>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</si>
  <si>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</si>
  <si>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</si>
  <si>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</si>
  <si>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</si>
  <si>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</si>
  <si>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</si>
  <si>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</si>
  <si>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</si>
  <si>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</si>
  <si>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</si>
  <si>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</si>
  <si>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</si>
  <si>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</si>
  <si>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</si>
  <si>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</si>
  <si>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</si>
  <si>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</si>
  <si>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</si>
  <si>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</si>
  <si>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</si>
  <si>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</si>
  <si>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</si>
  <si>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</si>
  <si>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</si>
  <si>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</si>
  <si>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</si>
  <si>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</si>
  <si>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</si>
  <si>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</si>
  <si>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</si>
  <si>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</si>
  <si>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</si>
  <si>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</si>
  <si>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</si>
  <si>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</si>
  <si>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</si>
  <si>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</si>
  <si>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</si>
  <si>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</si>
  <si>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</si>
  <si>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</si>
  <si>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</si>
  <si>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</si>
  <si>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</si>
  <si>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</si>
  <si>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</si>
  <si>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</si>
  <si>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</si>
  <si>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</si>
  <si>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</si>
  <si>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</si>
  <si>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</si>
  <si>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</si>
  <si>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</si>
  <si>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</si>
  <si>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</si>
  <si>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</si>
  <si>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</si>
  <si>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</si>
  <si>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</si>
  <si>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</si>
  <si>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</si>
  <si>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</si>
  <si>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</si>
  <si>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</si>
  <si>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</si>
  <si>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</si>
  <si>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</si>
  <si>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</si>
  <si>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</si>
  <si>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</si>
  <si>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</si>
  <si>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</si>
  <si>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</si>
  <si>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</si>
  <si>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</si>
  <si>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</si>
  <si>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</si>
  <si>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</si>
  <si>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</si>
  <si>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</si>
  <si>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</si>
  <si>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</si>
  <si>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</si>
  <si>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</si>
  <si>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</si>
  <si>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</si>
  <si>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</si>
  <si>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</si>
  <si>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</si>
  <si>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</si>
  <si>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</si>
  <si>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</si>
  <si>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</si>
  <si>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</si>
  <si>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</si>
  <si>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</si>
  <si>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</si>
  <si>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</si>
  <si>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</si>
  <si>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</si>
  <si>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</si>
  <si>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</si>
  <si>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</si>
  <si>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</si>
  <si>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</si>
  <si>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</si>
  <si>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</si>
  <si>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</si>
  <si>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</si>
  <si>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</si>
  <si>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</si>
  <si>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</si>
  <si>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</si>
  <si>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</si>
  <si>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</si>
  <si>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</si>
  <si>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</si>
  <si>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</si>
  <si>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</si>
  <si>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</si>
  <si>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</si>
  <si>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</si>
  <si>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</si>
  <si>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</si>
  <si>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</si>
  <si>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</si>
  <si>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</si>
  <si>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</si>
  <si>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</si>
  <si>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</si>
  <si>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</si>
  <si>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</si>
  <si>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</si>
  <si>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</si>
  <si>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</si>
  <si>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</si>
  <si>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</si>
  <si>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</si>
  <si>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</si>
  <si>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</si>
  <si>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</si>
  <si>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</si>
  <si>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</si>
  <si>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</si>
  <si>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</si>
  <si>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</si>
  <si>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</si>
  <si>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</si>
  <si>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</si>
  <si>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</si>
  <si>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</si>
  <si>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</si>
  <si>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</si>
  <si>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</si>
  <si>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</si>
  <si>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</si>
  <si>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</si>
  <si>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</si>
  <si>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</si>
  <si>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</si>
  <si>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</si>
  <si>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</si>
  <si>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</si>
  <si>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</si>
  <si>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</si>
  <si>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</si>
  <si>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</si>
  <si>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</si>
  <si>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</si>
  <si>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</si>
  <si>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</si>
  <si>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</si>
  <si>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</si>
  <si>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</si>
  <si>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</si>
  <si>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</si>
  <si>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</si>
  <si>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</si>
  <si>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</si>
  <si>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</si>
  <si>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</si>
  <si>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</si>
  <si>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</si>
  <si>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</si>
  <si>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</si>
  <si>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</si>
  <si>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</si>
  <si>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</si>
  <si>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</si>
  <si>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</si>
  <si>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</si>
  <si>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</si>
  <si>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</si>
  <si>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</si>
  <si>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</si>
  <si>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</si>
  <si>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</si>
  <si>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</si>
  <si>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</si>
  <si>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</si>
  <si>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</si>
  <si>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</si>
  <si>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</si>
  <si>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</si>
  <si>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</si>
  <si>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</si>
  <si>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</si>
  <si>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</si>
  <si>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</si>
  <si>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</si>
  <si>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</si>
  <si>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</si>
  <si>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</si>
  <si>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</si>
  <si>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</si>
  <si>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</si>
  <si>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</si>
  <si>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</si>
  <si>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</si>
  <si>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</si>
  <si>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</si>
  <si>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</si>
  <si>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</si>
  <si>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</si>
  <si>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</si>
  <si>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</si>
  <si>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</si>
  <si>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</si>
  <si>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</si>
  <si>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</si>
  <si>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</si>
  <si>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</si>
  <si>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</si>
  <si>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</si>
  <si>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</si>
  <si>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</si>
  <si>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</si>
  <si>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</si>
  <si>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</si>
  <si>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</si>
  <si>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</si>
  <si>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</si>
  <si>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</si>
  <si>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</si>
  <si>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</si>
  <si>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</si>
  <si>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</si>
  <si>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</si>
  <si>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</si>
  <si>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</si>
  <si>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</si>
  <si>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</si>
  <si>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</si>
  <si>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</si>
  <si>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</si>
  <si>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</si>
  <si>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</si>
  <si>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</si>
  <si>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</si>
  <si>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</si>
  <si>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</si>
  <si>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</si>
  <si>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</si>
  <si>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</si>
  <si>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</si>
  <si>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</si>
  <si>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</si>
  <si>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</si>
  <si>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</si>
  <si>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</si>
  <si>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</si>
  <si>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</si>
  <si>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</si>
  <si>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</si>
  <si>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</si>
  <si>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</si>
  <si>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</si>
  <si>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</si>
  <si>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</si>
  <si>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</si>
  <si>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</si>
  <si>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</si>
  <si>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</si>
  <si>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</si>
  <si>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</si>
  <si>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</si>
  <si>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</si>
  <si>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</si>
  <si>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</si>
  <si>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</si>
  <si>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</si>
  <si>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</si>
  <si>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</si>
  <si>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</si>
  <si>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</si>
  <si>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</si>
  <si>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</si>
  <si>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</si>
  <si>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</si>
  <si>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</si>
  <si>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</si>
  <si>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</si>
  <si>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</si>
  <si>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</si>
  <si>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</si>
  <si>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</si>
  <si>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</si>
  <si>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</si>
  <si>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</si>
  <si>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</si>
  <si>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</si>
  <si>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</si>
  <si>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</si>
  <si>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</si>
  <si>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</si>
  <si>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</si>
  <si>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</si>
  <si>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</si>
  <si>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</si>
  <si>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</si>
  <si>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</si>
  <si>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</si>
  <si>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</si>
  <si>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</si>
  <si>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</si>
  <si>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</si>
  <si>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</si>
  <si>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</si>
  <si>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</si>
  <si>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</si>
  <si>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</si>
  <si>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</si>
  <si>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</si>
  <si>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</si>
  <si>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</si>
  <si>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</si>
  <si>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</si>
  <si>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</si>
  <si>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</si>
  <si>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</si>
  <si>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</si>
  <si>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</si>
  <si>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</si>
  <si>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</si>
  <si>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</si>
  <si>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</si>
  <si>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</si>
  <si>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</si>
  <si>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</si>
  <si>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</si>
  <si>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</si>
  <si>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</si>
  <si>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</si>
  <si>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</si>
  <si>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</si>
  <si>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</si>
  <si>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</si>
  <si>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</si>
  <si>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</si>
  <si>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</si>
  <si>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</si>
  <si>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</si>
  <si>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</si>
  <si>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</si>
  <si>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</si>
  <si>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</si>
  <si>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</si>
  <si>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</si>
  <si>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</si>
  <si>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</si>
  <si>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</si>
  <si>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</si>
  <si>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</si>
  <si>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</si>
  <si>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</si>
  <si>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</si>
  <si>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</si>
  <si>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</si>
  <si>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</si>
  <si>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</si>
  <si>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</si>
  <si>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</si>
  <si>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</si>
  <si>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</si>
  <si>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</si>
  <si>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</si>
  <si>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</si>
  <si>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</si>
  <si>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</si>
  <si>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</si>
  <si>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</si>
  <si>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</si>
  <si>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</si>
  <si>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</si>
  <si>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</si>
  <si>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</si>
  <si>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</si>
  <si>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</si>
  <si>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</si>
  <si>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</si>
  <si>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</si>
  <si>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</si>
  <si>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</si>
  <si>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</si>
  <si>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</si>
  <si>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</si>
  <si>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</si>
  <si>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</si>
  <si>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</si>
  <si>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</si>
  <si>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</si>
  <si>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</si>
  <si>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</si>
  <si>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</si>
  <si>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</si>
  <si>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</si>
  <si>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</si>
  <si>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</si>
  <si>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</si>
  <si>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</si>
  <si>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</si>
  <si>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</si>
  <si>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</si>
  <si>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</si>
  <si>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</si>
  <si>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</si>
  <si>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</si>
  <si>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</si>
  <si>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</si>
  <si>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</si>
  <si>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</si>
  <si>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</si>
  <si>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</si>
  <si>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</si>
  <si>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</si>
  <si>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</si>
  <si>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</si>
  <si>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</si>
  <si>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</si>
  <si>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</si>
  <si>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</si>
  <si>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</si>
  <si>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</si>
  <si>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</si>
  <si>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</si>
  <si>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</si>
  <si>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</si>
  <si>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</si>
  <si>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</si>
  <si>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</si>
  <si>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</si>
  <si>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</si>
  <si>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</si>
  <si>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</si>
  <si>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</si>
  <si>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</si>
  <si>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</si>
  <si>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</si>
  <si>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</si>
  <si>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</si>
  <si>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</si>
  <si>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</si>
  <si>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</si>
  <si>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</si>
  <si>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</si>
  <si>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</si>
  <si>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</si>
  <si>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</si>
  <si>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</si>
  <si>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</si>
  <si>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</si>
  <si>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</si>
  <si>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</si>
  <si>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</si>
  <si>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</si>
  <si>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</si>
  <si>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</si>
  <si>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</si>
  <si>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</si>
  <si>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</si>
  <si>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</si>
  <si>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</si>
  <si>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</si>
  <si>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</si>
  <si>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</si>
  <si>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</si>
  <si>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</si>
  <si>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</si>
  <si>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</si>
  <si>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</si>
  <si>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</si>
  <si>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</si>
  <si>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</si>
  <si>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</si>
  <si>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</si>
  <si>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</si>
  <si>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</si>
  <si>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</si>
  <si>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</si>
  <si>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</si>
  <si>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</si>
  <si>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</si>
  <si>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</si>
  <si>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</si>
  <si>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</si>
  <si>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</si>
  <si>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</si>
  <si>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</si>
  <si>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</si>
  <si>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</si>
  <si>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</si>
  <si>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</si>
  <si>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</si>
  <si>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</si>
  <si>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</si>
  <si>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</si>
  <si>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</si>
  <si>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</si>
  <si>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</si>
  <si>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</si>
  <si>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</si>
  <si>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</si>
  <si>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</si>
  <si>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</si>
  <si>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</si>
  <si>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</si>
  <si>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</si>
  <si>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</si>
  <si>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</si>
  <si>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</si>
  <si>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</si>
  <si>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</si>
  <si>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</si>
  <si>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</si>
  <si>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</si>
  <si>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</si>
  <si>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</si>
  <si>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</si>
  <si>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</si>
  <si>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</si>
  <si>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</si>
  <si>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</si>
  <si>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</si>
  <si>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</si>
  <si>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</si>
  <si>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</si>
  <si>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</si>
  <si>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</si>
  <si>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</si>
  <si>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</si>
  <si>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</si>
  <si>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</si>
  <si>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</si>
  <si>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</si>
  <si>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</si>
  <si>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</si>
  <si>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</si>
  <si>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</si>
  <si>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</si>
  <si>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</si>
  <si>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</si>
  <si>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</si>
  <si>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</si>
  <si>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</si>
  <si>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</si>
  <si>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</si>
  <si>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</si>
  <si>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</si>
  <si>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</si>
  <si>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</si>
  <si>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</si>
  <si>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</si>
  <si>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</si>
  <si>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</si>
  <si>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</si>
  <si>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</si>
  <si>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</si>
  <si>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</si>
  <si>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</si>
  <si>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</si>
  <si>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</si>
  <si>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</si>
  <si>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</si>
  <si>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</si>
  <si>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</si>
  <si>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</si>
  <si>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</si>
  <si>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</si>
  <si>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</si>
  <si>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</si>
  <si>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</si>
  <si>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</si>
  <si>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</si>
  <si>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</si>
  <si>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</si>
  <si>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</si>
  <si>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</si>
  <si>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</si>
  <si>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</si>
  <si>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</si>
  <si>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</si>
  <si>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</si>
  <si>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</si>
  <si>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</si>
  <si>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</si>
  <si>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</si>
  <si>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</si>
  <si>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</si>
  <si>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</si>
  <si>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</si>
  <si>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</si>
  <si>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</si>
  <si>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</si>
  <si>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</si>
  <si>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</si>
  <si>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</si>
  <si>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</si>
  <si>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</si>
  <si>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</si>
  <si>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</si>
  <si>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</si>
  <si>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</si>
  <si>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</si>
  <si>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</si>
  <si>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</si>
  <si>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</si>
  <si>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</si>
  <si>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</si>
  <si>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</si>
  <si>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</si>
  <si>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</si>
  <si>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</si>
  <si>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</si>
  <si>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</si>
  <si>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</si>
  <si>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</si>
  <si>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</si>
  <si>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</si>
  <si>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</si>
  <si>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</si>
  <si>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</si>
  <si>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</si>
  <si>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</si>
  <si>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</si>
  <si>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</si>
  <si>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</si>
  <si>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</si>
  <si>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</si>
  <si>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</si>
  <si>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</si>
  <si>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</si>
  <si>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</si>
  <si>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</si>
  <si>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</si>
  <si>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</si>
  <si>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</si>
  <si>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</si>
  <si>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</si>
  <si>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</si>
  <si>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</si>
  <si>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</si>
  <si>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</si>
  <si>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</si>
  <si>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</si>
  <si>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</si>
  <si>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</si>
  <si>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</si>
  <si>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</si>
  <si>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</si>
  <si>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</si>
  <si>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</si>
  <si>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</si>
  <si>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</si>
  <si>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</si>
  <si>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</si>
  <si>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</si>
  <si>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</si>
  <si>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</si>
  <si>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</si>
  <si>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</si>
  <si>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</si>
  <si>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</si>
  <si>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</si>
  <si>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</si>
  <si>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</si>
  <si>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</si>
  <si>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</si>
  <si>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</si>
  <si>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</si>
  <si>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</si>
  <si>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</si>
  <si>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</si>
  <si>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</si>
  <si>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</si>
  <si>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</si>
  <si>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</si>
  <si>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</si>
  <si>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</si>
  <si>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</si>
  <si>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</si>
  <si>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</si>
  <si>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</si>
  <si>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</si>
  <si>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</si>
  <si>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</si>
  <si>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</si>
  <si>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</si>
  <si>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</si>
  <si>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</si>
  <si>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</si>
  <si>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</si>
  <si>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</si>
  <si>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</si>
  <si>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</si>
  <si>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</si>
  <si>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</si>
  <si>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</si>
  <si>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</si>
  <si>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</si>
  <si>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</si>
  <si>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</si>
  <si>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</si>
  <si>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</si>
  <si>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</si>
  <si>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</si>
  <si>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</si>
  <si>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</si>
  <si>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</si>
  <si>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</si>
  <si>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</si>
  <si>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</si>
  <si>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</si>
  <si>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</si>
  <si>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</si>
  <si>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</si>
  <si>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</si>
  <si>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</si>
  <si>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</si>
  <si>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</si>
  <si>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</si>
  <si>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</si>
  <si>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</si>
  <si>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</si>
  <si>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</si>
  <si>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</si>
  <si>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муниципальное бюджетное общеобразовательное учреждение "Гимназия 2"                                                                                                                                                                                           </t>
  </si>
  <si>
    <t xml:space="preserve">171163, Тверская область, город Вышний Волочек, улица Венецианова, дом 1                                                                                                                                                                                      </t>
  </si>
  <si>
    <t>54554806</t>
  </si>
  <si>
    <t xml:space="preserve">6908006110  </t>
  </si>
  <si>
    <t>690801001</t>
  </si>
  <si>
    <t>1026901604311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</si>
</sst>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0000000"/>
    <numFmt numFmtId="175" formatCode="00"/>
    <numFmt numFmtId="181" formatCode="\(00\)"/>
    <numFmt numFmtId="182" formatCode="[$-F800]dddd\,\ mmmm\ dd\,\ yyyy"/>
  </numFmts>
  <fonts count="4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81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81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4" fontId="1" fillId="0" borderId="23" xfId="0" applyNumberFormat="1" applyFont="1" applyBorder="1" applyAlignment="1">
      <alignment horizontal="center" vertical="center"/>
    </xf>
    <xf numFmtId="174" fontId="1" fillId="0" borderId="24" xfId="0" applyNumberFormat="1" applyFont="1" applyBorder="1" applyAlignment="1">
      <alignment horizontal="center" vertical="center"/>
    </xf>
    <xf numFmtId="17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82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CFE~1\AppData\Local\Temp\_70P0X2AJK\_70P0X2AJN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1CFE~1\AppData\Local\Temp\_70P0X2AHY\_70P0X2AJ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6071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2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43" t="s">
        <v>10559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37" t="s">
        <v>10560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9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6" t="s">
        <v>7562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8"/>
    </row>
    <row r="16" spans="1:87" ht="15" customHeight="1" x14ac:dyDescent="0.2"/>
    <row r="17" spans="1:84" ht="15" hidden="1" customHeight="1" thickBot="1" x14ac:dyDescent="0.25">
      <c r="H17" s="137" t="s">
        <v>8899</v>
      </c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9"/>
    </row>
    <row r="18" spans="1:84" ht="15" customHeight="1" thickBot="1" x14ac:dyDescent="0.25"/>
    <row r="19" spans="1:84" ht="30" customHeight="1" x14ac:dyDescent="0.2">
      <c r="K19" s="128" t="s">
        <v>10969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30"/>
      <c r="CD19" s="2"/>
      <c r="CE19" s="2"/>
      <c r="CF19" s="2"/>
    </row>
    <row r="20" spans="1:84" s="6" customFormat="1" ht="15" customHeight="1" x14ac:dyDescent="0.2">
      <c r="I20" s="7"/>
      <c r="K20" s="131"/>
      <c r="L20" s="132"/>
      <c r="M20" s="132"/>
      <c r="N20" s="132" t="s">
        <v>8900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3">
        <v>2024</v>
      </c>
      <c r="AN20" s="133"/>
      <c r="AO20" s="133"/>
      <c r="AP20" s="80" t="s">
        <v>8901</v>
      </c>
      <c r="AQ20" s="134">
        <f>year+1</f>
        <v>2025</v>
      </c>
      <c r="AR20" s="134"/>
      <c r="AS20" s="134"/>
      <c r="AT20" s="135" t="s">
        <v>8902</v>
      </c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6"/>
      <c r="BV20" s="4"/>
    </row>
    <row r="21" spans="1:84" s="6" customFormat="1" ht="15" customHeight="1" thickBot="1" x14ac:dyDescent="0.25">
      <c r="I21" s="7"/>
      <c r="K21" s="155" t="s">
        <v>8133</v>
      </c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60">
        <f>year</f>
        <v>2024</v>
      </c>
      <c r="AW21" s="160"/>
      <c r="AX21" s="160"/>
      <c r="AY21" s="153" t="s">
        <v>8132</v>
      </c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4"/>
      <c r="BV21" s="4"/>
    </row>
    <row r="22" spans="1:84" ht="20.100000000000001" customHeight="1" thickBot="1" x14ac:dyDescent="0.25"/>
    <row r="23" spans="1:84" ht="15" thickBot="1" x14ac:dyDescent="0.25">
      <c r="A23" s="137" t="s">
        <v>8903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9"/>
      <c r="AY23" s="137" t="s">
        <v>8904</v>
      </c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9"/>
      <c r="BQ23" s="140" t="s">
        <v>8905</v>
      </c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2"/>
      <c r="CD23" s="8"/>
      <c r="CE23" s="8"/>
      <c r="CF23" s="9"/>
    </row>
    <row r="24" spans="1:84" ht="65.099999999999994" customHeight="1" x14ac:dyDescent="0.2">
      <c r="A24" s="124" t="s">
        <v>1287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5"/>
      <c r="AY24" s="120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2"/>
      <c r="BO24" s="123" t="s">
        <v>12258</v>
      </c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1"/>
    </row>
    <row r="25" spans="1:84" ht="15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7"/>
      <c r="BM25" s="97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1"/>
    </row>
    <row r="26" spans="1:84" ht="35.1" customHeight="1" thickBot="1" x14ac:dyDescent="0.25">
      <c r="A26" s="164" t="s">
        <v>3062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57" t="s">
        <v>8129</v>
      </c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1"/>
    </row>
    <row r="27" spans="1:84" ht="15.75" thickBo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37" t="s">
        <v>8128</v>
      </c>
      <c r="BT27" s="138"/>
      <c r="BU27" s="138"/>
      <c r="BV27" s="138"/>
      <c r="BW27" s="138"/>
      <c r="BX27" s="138"/>
      <c r="BY27" s="138"/>
      <c r="BZ27" s="138"/>
      <c r="CA27" s="139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49" t="s">
        <v>8906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1" t="s">
        <v>12277</v>
      </c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2"/>
    </row>
    <row r="30" spans="1:84" ht="27" customHeight="1" thickBot="1" x14ac:dyDescent="0.25">
      <c r="A30" s="149" t="s">
        <v>8907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67"/>
      <c r="R30" s="167"/>
      <c r="S30" s="167"/>
      <c r="T30" s="167"/>
      <c r="U30" s="167"/>
      <c r="V30" s="167"/>
      <c r="W30" s="167"/>
      <c r="X30" s="168" t="s">
        <v>12278</v>
      </c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9"/>
    </row>
    <row r="31" spans="1:84" ht="13.5" thickBot="1" x14ac:dyDescent="0.25">
      <c r="A31" s="171" t="s">
        <v>8908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  <c r="Q31" s="175" t="s">
        <v>8909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7"/>
    </row>
    <row r="32" spans="1:84" x14ac:dyDescent="0.2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1" t="s">
        <v>8169</v>
      </c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8" t="s">
        <v>9777</v>
      </c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79"/>
      <c r="AY32" s="172" t="s">
        <v>9778</v>
      </c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 t="s">
        <v>9779</v>
      </c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</row>
    <row r="33" spans="1:84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80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81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</row>
    <row r="34" spans="1:84" x14ac:dyDescent="0.2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80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81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</row>
    <row r="35" spans="1:84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80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81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</row>
    <row r="36" spans="1:84" x14ac:dyDescent="0.2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82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</row>
    <row r="37" spans="1:84" ht="13.5" thickBot="1" x14ac:dyDescent="0.25">
      <c r="A37" s="170">
        <v>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>
        <v>2</v>
      </c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>
        <v>3</v>
      </c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>
        <v>4</v>
      </c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>
        <v>5</v>
      </c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</row>
    <row r="38" spans="1:84" ht="13.5" thickBot="1" x14ac:dyDescent="0.25">
      <c r="A38" s="185">
        <v>609562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7"/>
      <c r="Q38" s="188" t="s">
        <v>12279</v>
      </c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90"/>
      <c r="AH38" s="188" t="s">
        <v>12280</v>
      </c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90"/>
      <c r="AY38" s="188" t="s">
        <v>12281</v>
      </c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90"/>
      <c r="BP38" s="188" t="s">
        <v>12282</v>
      </c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90"/>
    </row>
  </sheetData>
  <sheetProtection algorithmName="SHA-512" hashValue="ZpIxTdGEmB4jKb9uVmBIGfZ8k2JdGPF7v7wcdCDgbXlR+RWaESx9nVJbqsqDwr3gH/eFFXk+/Tf+qViME0i/Gw==" saltValue="uPztAKgQ1AvEHquNeYaTxA==" spinCount="100000" sheet="1" objects="1" scenarios="1" selectLockedCells="1"/>
  <mergeCells count="44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1" t="s">
        <v>10548</v>
      </c>
      <c r="Q17" s="203"/>
      <c r="R17" s="203"/>
      <c r="S17" s="203"/>
      <c r="T17" s="195" t="s">
        <v>10550</v>
      </c>
      <c r="U17" s="195" t="s">
        <v>10551</v>
      </c>
    </row>
    <row r="18" spans="1:2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8" t="s">
        <v>10549</v>
      </c>
      <c r="Q18" s="201" t="s">
        <v>5929</v>
      </c>
      <c r="R18" s="203"/>
      <c r="S18" s="203"/>
      <c r="T18" s="195"/>
      <c r="U18" s="195"/>
    </row>
    <row r="19" spans="1:21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</v>
      </c>
      <c r="Q21" s="28">
        <v>20</v>
      </c>
      <c r="R21" s="28"/>
      <c r="S21" s="28"/>
      <c r="T21" s="28"/>
      <c r="U21" s="28"/>
    </row>
    <row r="22" spans="1:21" ht="25.5" x14ac:dyDescent="0.25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</v>
      </c>
      <c r="Q22" s="28">
        <v>8</v>
      </c>
      <c r="R22" s="28"/>
      <c r="S22" s="28"/>
      <c r="T22" s="28"/>
      <c r="U22" s="28"/>
    </row>
    <row r="23" spans="1:21" ht="15.75" x14ac:dyDescent="0.25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</v>
      </c>
      <c r="Q23" s="28">
        <v>10</v>
      </c>
      <c r="R23" s="28"/>
      <c r="S23" s="28"/>
      <c r="T23" s="28"/>
      <c r="U23" s="28"/>
    </row>
    <row r="24" spans="1:21" ht="15.75" x14ac:dyDescent="0.25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50000000000003" customHeight="1" x14ac:dyDescent="0.2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562</v>
      </c>
      <c r="Q21" s="28">
        <v>58</v>
      </c>
      <c r="R21" s="28">
        <v>59</v>
      </c>
      <c r="S21" s="28">
        <v>51</v>
      </c>
      <c r="T21" s="28">
        <v>58</v>
      </c>
      <c r="U21" s="28">
        <v>62</v>
      </c>
      <c r="V21" s="28">
        <v>60</v>
      </c>
      <c r="W21" s="28">
        <v>48</v>
      </c>
      <c r="X21" s="28">
        <v>54</v>
      </c>
      <c r="Y21" s="28">
        <v>54</v>
      </c>
      <c r="Z21" s="28">
        <v>26</v>
      </c>
      <c r="AA21" s="28">
        <v>32</v>
      </c>
      <c r="AB21" s="28"/>
      <c r="AC21" s="28"/>
      <c r="AD21" s="24"/>
    </row>
    <row r="22" spans="1:3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562</v>
      </c>
      <c r="Q22" s="28">
        <v>58</v>
      </c>
      <c r="R22" s="28">
        <v>59</v>
      </c>
      <c r="S22" s="28">
        <v>51</v>
      </c>
      <c r="T22" s="28">
        <v>58</v>
      </c>
      <c r="U22" s="28">
        <v>62</v>
      </c>
      <c r="V22" s="28">
        <v>60</v>
      </c>
      <c r="W22" s="28">
        <v>48</v>
      </c>
      <c r="X22" s="28">
        <v>54</v>
      </c>
      <c r="Y22" s="28">
        <v>54</v>
      </c>
      <c r="Z22" s="28">
        <v>26</v>
      </c>
      <c r="AA22" s="28">
        <v>32</v>
      </c>
      <c r="AB22" s="28"/>
      <c r="AC22" s="28"/>
      <c r="AD22" s="24"/>
    </row>
    <row r="23" spans="1:3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562</v>
      </c>
      <c r="Q23" s="28">
        <v>58</v>
      </c>
      <c r="R23" s="28">
        <v>59</v>
      </c>
      <c r="S23" s="28">
        <v>51</v>
      </c>
      <c r="T23" s="28">
        <v>58</v>
      </c>
      <c r="U23" s="28">
        <v>62</v>
      </c>
      <c r="V23" s="28">
        <v>60</v>
      </c>
      <c r="W23" s="28">
        <v>48</v>
      </c>
      <c r="X23" s="28">
        <v>54</v>
      </c>
      <c r="Y23" s="28">
        <v>54</v>
      </c>
      <c r="Z23" s="28">
        <v>26</v>
      </c>
      <c r="AA23" s="28">
        <v>32</v>
      </c>
      <c r="AB23" s="28"/>
      <c r="AC23" s="28"/>
      <c r="AD23" s="24"/>
    </row>
    <row r="24" spans="1:3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7280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8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1" t="s">
        <v>5699</v>
      </c>
      <c r="R17" s="203"/>
      <c r="S17" s="203"/>
      <c r="T17" s="202"/>
      <c r="U17" s="201" t="s">
        <v>10354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</row>
    <row r="18" spans="1:60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1" t="s">
        <v>8186</v>
      </c>
      <c r="Q16" s="203"/>
      <c r="R16" s="203"/>
      <c r="S16" s="203"/>
      <c r="T16" s="203"/>
      <c r="U16" s="203"/>
      <c r="V16" s="203"/>
      <c r="W16" s="203"/>
      <c r="X16" s="202"/>
      <c r="Y16" s="201" t="s">
        <v>8748</v>
      </c>
      <c r="Z16" s="203"/>
      <c r="AA16" s="203"/>
      <c r="AB16" s="203"/>
      <c r="AC16" s="203"/>
      <c r="AD16" s="202"/>
      <c r="AE16" s="208" t="s">
        <v>7718</v>
      </c>
      <c r="AF16" s="208" t="s">
        <v>8187</v>
      </c>
      <c r="AG16" s="201" t="s">
        <v>8188</v>
      </c>
      <c r="AH16" s="203"/>
      <c r="AI16" s="203"/>
      <c r="AJ16" s="203"/>
      <c r="AK16" s="202"/>
    </row>
    <row r="17" spans="1:37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8" t="s">
        <v>9841</v>
      </c>
      <c r="Q17" s="201" t="s">
        <v>8188</v>
      </c>
      <c r="R17" s="203"/>
      <c r="S17" s="203"/>
      <c r="T17" s="203"/>
      <c r="U17" s="202"/>
      <c r="V17" s="201" t="s">
        <v>8189</v>
      </c>
      <c r="W17" s="203"/>
      <c r="X17" s="202"/>
      <c r="Y17" s="208" t="s">
        <v>7281</v>
      </c>
      <c r="Z17" s="201" t="s">
        <v>8188</v>
      </c>
      <c r="AA17" s="203"/>
      <c r="AB17" s="203"/>
      <c r="AC17" s="203"/>
      <c r="AD17" s="202"/>
      <c r="AE17" s="209"/>
      <c r="AF17" s="209"/>
      <c r="AG17" s="208" t="s">
        <v>8170</v>
      </c>
      <c r="AH17" s="201" t="s">
        <v>7719</v>
      </c>
      <c r="AI17" s="202"/>
      <c r="AJ17" s="208" t="s">
        <v>7720</v>
      </c>
      <c r="AK17" s="208" t="s">
        <v>7721</v>
      </c>
    </row>
    <row r="18" spans="1:37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8" t="s">
        <v>8170</v>
      </c>
      <c r="R18" s="201" t="s">
        <v>9842</v>
      </c>
      <c r="S18" s="202"/>
      <c r="T18" s="208" t="s">
        <v>9843</v>
      </c>
      <c r="U18" s="208" t="s">
        <v>9844</v>
      </c>
      <c r="V18" s="208" t="s">
        <v>2488</v>
      </c>
      <c r="W18" s="208" t="s">
        <v>2489</v>
      </c>
      <c r="X18" s="208" t="s">
        <v>2490</v>
      </c>
      <c r="Y18" s="209"/>
      <c r="Z18" s="208" t="s">
        <v>8170</v>
      </c>
      <c r="AA18" s="201" t="s">
        <v>9845</v>
      </c>
      <c r="AB18" s="202"/>
      <c r="AC18" s="208" t="s">
        <v>9846</v>
      </c>
      <c r="AD18" s="208" t="s">
        <v>7717</v>
      </c>
      <c r="AE18" s="209"/>
      <c r="AF18" s="209"/>
      <c r="AG18" s="209"/>
      <c r="AH18" s="208" t="s">
        <v>3672</v>
      </c>
      <c r="AI18" s="208" t="s">
        <v>3673</v>
      </c>
      <c r="AJ18" s="209"/>
      <c r="AK18" s="209"/>
    </row>
    <row r="19" spans="1:37" ht="39.950000000000003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3672</v>
      </c>
      <c r="S19" s="23" t="s">
        <v>3673</v>
      </c>
      <c r="T19" s="210"/>
      <c r="U19" s="210"/>
      <c r="V19" s="210"/>
      <c r="W19" s="210"/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54</v>
      </c>
      <c r="Q21" s="28"/>
      <c r="R21" s="28"/>
      <c r="S21" s="28"/>
      <c r="T21" s="28"/>
      <c r="U21" s="28">
        <v>1</v>
      </c>
      <c r="V21" s="28">
        <v>54</v>
      </c>
      <c r="W21" s="28"/>
      <c r="X21" s="28"/>
      <c r="Y21" s="28"/>
      <c r="Z21" s="28"/>
      <c r="AA21" s="28"/>
      <c r="AB21" s="28"/>
      <c r="AC21" s="28"/>
      <c r="AD21" s="28"/>
      <c r="AE21" s="28">
        <v>54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54</v>
      </c>
      <c r="Q22" s="28"/>
      <c r="R22" s="28"/>
      <c r="S22" s="28"/>
      <c r="T22" s="28"/>
      <c r="U22" s="28">
        <v>1</v>
      </c>
      <c r="V22" s="28">
        <v>54</v>
      </c>
      <c r="W22" s="28"/>
      <c r="X22" s="28"/>
      <c r="Y22" s="28"/>
      <c r="Z22" s="28"/>
      <c r="AA22" s="28"/>
      <c r="AB22" s="28"/>
      <c r="AC22" s="28"/>
      <c r="AD22" s="28"/>
      <c r="AE22" s="28">
        <v>54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29</v>
      </c>
      <c r="Q23" s="28"/>
      <c r="R23" s="28"/>
      <c r="S23" s="28"/>
      <c r="T23" s="28"/>
      <c r="U23" s="28">
        <v>1</v>
      </c>
      <c r="V23" s="28">
        <v>29</v>
      </c>
      <c r="W23" s="28"/>
      <c r="X23" s="28"/>
      <c r="Y23" s="28"/>
      <c r="Z23" s="28"/>
      <c r="AA23" s="28"/>
      <c r="AB23" s="28"/>
      <c r="AC23" s="28"/>
      <c r="AD23" s="28"/>
      <c r="AE23" s="28">
        <v>29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</v>
      </c>
      <c r="Q26" s="28"/>
      <c r="R26" s="28"/>
      <c r="S26" s="28"/>
      <c r="T26" s="28"/>
      <c r="U26" s="28">
        <v>1</v>
      </c>
      <c r="V26" s="28">
        <v>9</v>
      </c>
      <c r="W26" s="28"/>
      <c r="X26" s="28"/>
      <c r="Y26" s="28"/>
      <c r="Z26" s="28"/>
      <c r="AA26" s="28"/>
      <c r="AB26" s="28"/>
      <c r="AC26" s="28"/>
      <c r="AD26" s="28"/>
      <c r="AE26" s="28">
        <v>9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</v>
      </c>
      <c r="Q28" s="28"/>
      <c r="R28" s="28"/>
      <c r="S28" s="28"/>
      <c r="T28" s="28"/>
      <c r="U28" s="28"/>
      <c r="V28" s="28">
        <v>2</v>
      </c>
      <c r="W28" s="28"/>
      <c r="X28" s="28"/>
      <c r="Y28" s="28"/>
      <c r="Z28" s="28"/>
      <c r="AA28" s="28"/>
      <c r="AB28" s="28"/>
      <c r="AC28" s="28"/>
      <c r="AD28" s="28"/>
      <c r="AE28" s="28">
        <v>2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32</v>
      </c>
      <c r="Q29" s="28"/>
      <c r="R29" s="28"/>
      <c r="S29" s="28"/>
      <c r="T29" s="28"/>
      <c r="U29" s="28"/>
      <c r="V29" s="28">
        <v>32</v>
      </c>
      <c r="W29" s="28"/>
      <c r="X29" s="28"/>
      <c r="Y29" s="28"/>
      <c r="Z29" s="28"/>
      <c r="AA29" s="28"/>
      <c r="AB29" s="28"/>
      <c r="AC29" s="28"/>
      <c r="AD29" s="28"/>
      <c r="AE29" s="28">
        <v>32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32</v>
      </c>
      <c r="Q30" s="28"/>
      <c r="R30" s="28"/>
      <c r="S30" s="28"/>
      <c r="T30" s="28"/>
      <c r="U30" s="28"/>
      <c r="V30" s="28">
        <v>32</v>
      </c>
      <c r="W30" s="28"/>
      <c r="X30" s="28"/>
      <c r="Y30" s="28"/>
      <c r="Z30" s="28"/>
      <c r="AA30" s="28"/>
      <c r="AB30" s="28"/>
      <c r="AC30" s="28"/>
      <c r="AD30" s="28"/>
      <c r="AE30" s="28">
        <v>32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6</v>
      </c>
      <c r="Q33" s="28"/>
      <c r="R33" s="28"/>
      <c r="S33" s="28"/>
      <c r="T33" s="28"/>
      <c r="U33" s="28"/>
      <c r="V33" s="28">
        <v>6</v>
      </c>
      <c r="W33" s="28"/>
      <c r="X33" s="28"/>
      <c r="Y33" s="28"/>
      <c r="Z33" s="28"/>
      <c r="AA33" s="28"/>
      <c r="AB33" s="28"/>
      <c r="AC33" s="28"/>
      <c r="AD33" s="28"/>
      <c r="AE33" s="28">
        <v>6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32</v>
      </c>
      <c r="Q36" s="28"/>
      <c r="R36" s="28"/>
      <c r="S36" s="28"/>
      <c r="T36" s="28"/>
      <c r="U36" s="28"/>
      <c r="V36" s="28">
        <v>32</v>
      </c>
      <c r="W36" s="28"/>
      <c r="X36" s="28"/>
      <c r="Y36" s="28"/>
      <c r="Z36" s="28"/>
      <c r="AA36" s="28"/>
      <c r="AB36" s="28"/>
      <c r="AC36" s="28"/>
      <c r="AD36" s="28"/>
      <c r="AE36" s="28">
        <v>32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32</v>
      </c>
      <c r="Q37" s="28"/>
      <c r="R37" s="28"/>
      <c r="S37" s="28"/>
      <c r="T37" s="28"/>
      <c r="U37" s="28"/>
      <c r="V37" s="28">
        <v>32</v>
      </c>
      <c r="W37" s="28"/>
      <c r="X37" s="28"/>
      <c r="Y37" s="28"/>
      <c r="Z37" s="28"/>
      <c r="AA37" s="28"/>
      <c r="AB37" s="28"/>
      <c r="AC37" s="28"/>
      <c r="AD37" s="28"/>
      <c r="AE37" s="28">
        <v>32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32</v>
      </c>
      <c r="Q38" s="28"/>
      <c r="R38" s="28"/>
      <c r="S38" s="28"/>
      <c r="T38" s="28"/>
      <c r="U38" s="28"/>
      <c r="V38" s="28">
        <v>32</v>
      </c>
      <c r="W38" s="28"/>
      <c r="X38" s="28"/>
      <c r="Y38" s="28"/>
      <c r="Z38" s="28"/>
      <c r="AA38" s="28"/>
      <c r="AB38" s="28"/>
      <c r="AC38" s="28"/>
      <c r="AD38" s="28"/>
      <c r="AE38" s="28">
        <v>32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32</v>
      </c>
      <c r="Q39" s="28"/>
      <c r="R39" s="28"/>
      <c r="S39" s="28"/>
      <c r="T39" s="28"/>
      <c r="U39" s="28"/>
      <c r="V39" s="28">
        <v>32</v>
      </c>
      <c r="W39" s="28"/>
      <c r="X39" s="28"/>
      <c r="Y39" s="28"/>
      <c r="Z39" s="28"/>
      <c r="AA39" s="28"/>
      <c r="AB39" s="28"/>
      <c r="AC39" s="28"/>
      <c r="AD39" s="28"/>
      <c r="AE39" s="28">
        <v>32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32</v>
      </c>
      <c r="Q40" s="28"/>
      <c r="R40" s="28"/>
      <c r="S40" s="28"/>
      <c r="T40" s="28"/>
      <c r="U40" s="28"/>
      <c r="V40" s="28">
        <v>32</v>
      </c>
      <c r="W40" s="28"/>
      <c r="X40" s="28"/>
      <c r="Y40" s="28"/>
      <c r="Z40" s="28"/>
      <c r="AA40" s="28"/>
      <c r="AB40" s="28"/>
      <c r="AC40" s="28"/>
      <c r="AD40" s="28"/>
      <c r="AE40" s="28">
        <v>32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90" x14ac:dyDescent="0.25">
      <c r="A43" s="71" t="s">
        <v>11218</v>
      </c>
      <c r="O43" s="72">
        <v>23</v>
      </c>
      <c r="P43" s="102">
        <v>5</v>
      </c>
    </row>
    <row r="44" spans="1:37" ht="26.25" x14ac:dyDescent="0.25">
      <c r="A44" s="24" t="s">
        <v>11214</v>
      </c>
      <c r="O44" s="72">
        <v>24</v>
      </c>
      <c r="P44" s="103">
        <v>1</v>
      </c>
    </row>
    <row r="45" spans="1:37" ht="64.5" x14ac:dyDescent="0.25">
      <c r="A45" s="24" t="s">
        <v>11215</v>
      </c>
      <c r="O45" s="72">
        <v>25</v>
      </c>
      <c r="P45" s="102"/>
    </row>
    <row r="46" spans="1:37" ht="26.25" x14ac:dyDescent="0.25">
      <c r="A46" s="24" t="s">
        <v>11214</v>
      </c>
      <c r="O46" s="72">
        <v>26</v>
      </c>
      <c r="P46" s="102"/>
    </row>
    <row r="47" spans="1:37" x14ac:dyDescent="0.2">
      <c r="O47" s="107"/>
    </row>
    <row r="48" spans="1:37" x14ac:dyDescent="0.2">
      <c r="O48" s="107"/>
      <c r="P48" s="215" t="s">
        <v>4394</v>
      </c>
      <c r="Q48" s="215"/>
      <c r="R48" s="215"/>
      <c r="S48" s="215"/>
      <c r="T48" s="215"/>
    </row>
    <row r="49" spans="15:15" x14ac:dyDescent="0.2">
      <c r="O49" s="107"/>
    </row>
  </sheetData>
  <sheetProtection password="D949" sheet="1" objects="1" scenarios="1" selectLockedCells="1"/>
  <mergeCells count="32">
    <mergeCell ref="AH17:AI17"/>
    <mergeCell ref="Z18:Z19"/>
    <mergeCell ref="AG17:AG19"/>
    <mergeCell ref="AI18:AI19"/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16:A19"/>
    <mergeCell ref="O16:O19"/>
    <mergeCell ref="P16:X16"/>
    <mergeCell ref="Y16:AD16"/>
    <mergeCell ref="Q18:Q19"/>
    <mergeCell ref="P17:P19"/>
    <mergeCell ref="V18:V19"/>
    <mergeCell ref="U18:U19"/>
    <mergeCell ref="AJ17:AJ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1" t="s">
        <v>8938</v>
      </c>
      <c r="AA17" s="203"/>
      <c r="AB17" s="203"/>
      <c r="AC17" s="202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1" t="s">
        <v>8937</v>
      </c>
      <c r="Y18" s="202"/>
      <c r="Z18" s="208" t="s">
        <v>8939</v>
      </c>
      <c r="AA18" s="208" t="s">
        <v>11216</v>
      </c>
      <c r="AB18" s="208" t="s">
        <v>11217</v>
      </c>
      <c r="AC18" s="208" t="s">
        <v>8940</v>
      </c>
    </row>
    <row r="19" spans="1:29" ht="80.099999999999994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10"/>
      <c r="AA19" s="210"/>
      <c r="AB19" s="210"/>
      <c r="AC19" s="21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561</v>
      </c>
      <c r="Q21" s="28">
        <v>224</v>
      </c>
      <c r="R21" s="28">
        <v>113</v>
      </c>
      <c r="S21" s="28">
        <v>57</v>
      </c>
      <c r="T21" s="28">
        <v>280</v>
      </c>
      <c r="U21" s="28">
        <v>153</v>
      </c>
      <c r="V21" s="28">
        <v>58</v>
      </c>
      <c r="W21" s="28">
        <v>57</v>
      </c>
      <c r="X21" s="28">
        <v>33</v>
      </c>
      <c r="Y21" s="28">
        <v>31</v>
      </c>
      <c r="Z21" s="28"/>
      <c r="AA21" s="28"/>
      <c r="AB21" s="28"/>
      <c r="AC21" s="28"/>
    </row>
    <row r="22" spans="1:29" ht="38.25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>
        <v>11</v>
      </c>
      <c r="R23" s="28">
        <v>7</v>
      </c>
      <c r="S23" s="28">
        <v>11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44</v>
      </c>
      <c r="Q24" s="28">
        <v>44</v>
      </c>
      <c r="R24" s="28">
        <v>20</v>
      </c>
      <c r="S24" s="28">
        <v>42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55</v>
      </c>
      <c r="Q25" s="28">
        <v>55</v>
      </c>
      <c r="R25" s="28">
        <v>27</v>
      </c>
      <c r="S25" s="28">
        <v>4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58</v>
      </c>
      <c r="Q26" s="28">
        <v>58</v>
      </c>
      <c r="R26" s="28">
        <v>27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59</v>
      </c>
      <c r="Q27" s="28">
        <v>54</v>
      </c>
      <c r="R27" s="28">
        <v>31</v>
      </c>
      <c r="S27" s="28"/>
      <c r="T27" s="28">
        <v>5</v>
      </c>
      <c r="U27" s="28">
        <v>3</v>
      </c>
      <c r="V27" s="28">
        <v>5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55</v>
      </c>
      <c r="Q28" s="28">
        <v>2</v>
      </c>
      <c r="R28" s="28">
        <v>1</v>
      </c>
      <c r="S28" s="28"/>
      <c r="T28" s="28">
        <v>53</v>
      </c>
      <c r="U28" s="28">
        <v>29</v>
      </c>
      <c r="V28" s="28">
        <v>50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59</v>
      </c>
      <c r="Q29" s="28"/>
      <c r="R29" s="28"/>
      <c r="S29" s="28"/>
      <c r="T29" s="28">
        <v>59</v>
      </c>
      <c r="U29" s="28">
        <v>29</v>
      </c>
      <c r="V29" s="28">
        <v>3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59</v>
      </c>
      <c r="Q30" s="28"/>
      <c r="R30" s="28"/>
      <c r="S30" s="28"/>
      <c r="T30" s="28">
        <v>59</v>
      </c>
      <c r="U30" s="28">
        <v>28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47</v>
      </c>
      <c r="Q31" s="28"/>
      <c r="R31" s="28"/>
      <c r="S31" s="28"/>
      <c r="T31" s="28">
        <v>47</v>
      </c>
      <c r="U31" s="28">
        <v>28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56</v>
      </c>
      <c r="Q32" s="28"/>
      <c r="R32" s="28"/>
      <c r="S32" s="28"/>
      <c r="T32" s="28">
        <v>52</v>
      </c>
      <c r="U32" s="28">
        <v>32</v>
      </c>
      <c r="V32" s="28"/>
      <c r="W32" s="28">
        <v>4</v>
      </c>
      <c r="X32" s="28">
        <v>3</v>
      </c>
      <c r="Y32" s="28">
        <v>4</v>
      </c>
      <c r="Z32" s="28"/>
      <c r="AA32" s="28"/>
      <c r="AB32" s="28"/>
      <c r="AC32" s="28"/>
    </row>
    <row r="33" spans="1:29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31</v>
      </c>
      <c r="Q33" s="28"/>
      <c r="R33" s="28"/>
      <c r="S33" s="28"/>
      <c r="T33" s="28">
        <v>5</v>
      </c>
      <c r="U33" s="28">
        <v>4</v>
      </c>
      <c r="V33" s="28"/>
      <c r="W33" s="28">
        <v>26</v>
      </c>
      <c r="X33" s="28">
        <v>16</v>
      </c>
      <c r="Y33" s="28">
        <v>24</v>
      </c>
      <c r="Z33" s="28"/>
      <c r="AA33" s="28"/>
      <c r="AB33" s="28"/>
      <c r="AC33" s="28"/>
    </row>
    <row r="34" spans="1:29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27</v>
      </c>
      <c r="Q34" s="28"/>
      <c r="R34" s="28"/>
      <c r="S34" s="28"/>
      <c r="T34" s="28"/>
      <c r="U34" s="28"/>
      <c r="V34" s="28"/>
      <c r="W34" s="28">
        <v>27</v>
      </c>
      <c r="X34" s="28">
        <v>14</v>
      </c>
      <c r="Y34" s="28">
        <v>3</v>
      </c>
      <c r="Z34" s="28"/>
      <c r="AA34" s="28"/>
      <c r="AB34" s="28"/>
      <c r="AC34" s="28"/>
    </row>
    <row r="35" spans="1:29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8942</v>
      </c>
      <c r="Q17" s="201" t="s">
        <v>8762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2"/>
      <c r="AC17" s="201" t="s">
        <v>8938</v>
      </c>
      <c r="AD17" s="203"/>
      <c r="AE17" s="203"/>
      <c r="AF17" s="202"/>
    </row>
    <row r="18" spans="1:32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1" t="s">
        <v>8937</v>
      </c>
      <c r="Y18" s="202"/>
      <c r="Z18" s="195" t="s">
        <v>8223</v>
      </c>
      <c r="AA18" s="201" t="s">
        <v>9845</v>
      </c>
      <c r="AB18" s="202"/>
      <c r="AC18" s="208" t="s">
        <v>8939</v>
      </c>
      <c r="AD18" s="208" t="s">
        <v>11216</v>
      </c>
      <c r="AE18" s="208" t="s">
        <v>1358</v>
      </c>
      <c r="AF18" s="208" t="s">
        <v>8940</v>
      </c>
    </row>
    <row r="19" spans="1:32" ht="10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10"/>
      <c r="AD19" s="210"/>
      <c r="AE19" s="210"/>
      <c r="AF19" s="21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2" t="s">
        <v>8945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</row>
    <row r="17" spans="1:28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8" t="s">
        <v>8943</v>
      </c>
      <c r="Q18" s="201" t="s">
        <v>10634</v>
      </c>
      <c r="R18" s="203"/>
      <c r="S18" s="202"/>
      <c r="T18" s="201" t="s">
        <v>10635</v>
      </c>
      <c r="U18" s="203"/>
      <c r="V18" s="203"/>
      <c r="W18" s="202"/>
      <c r="X18" s="208" t="s">
        <v>9757</v>
      </c>
      <c r="Y18" s="195" t="s">
        <v>8944</v>
      </c>
      <c r="Z18" s="195"/>
      <c r="AA18" s="195"/>
    </row>
    <row r="19" spans="1:28" ht="95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9"/>
      <c r="Y19" s="23" t="s">
        <v>2488</v>
      </c>
      <c r="Z19" s="23" t="s">
        <v>2489</v>
      </c>
      <c r="AA19" s="23" t="s">
        <v>2490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29</v>
      </c>
      <c r="Q21" s="28">
        <v>13</v>
      </c>
      <c r="R21" s="28">
        <v>16</v>
      </c>
      <c r="S21" s="28"/>
      <c r="T21" s="28"/>
      <c r="U21" s="28"/>
      <c r="V21" s="28"/>
      <c r="W21" s="28"/>
      <c r="X21" s="28"/>
      <c r="Y21" s="28">
        <v>29</v>
      </c>
      <c r="Z21" s="28"/>
      <c r="AA21" s="28"/>
      <c r="AB21" s="24"/>
    </row>
    <row r="22" spans="1:28" ht="38.25" x14ac:dyDescent="0.25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29</v>
      </c>
      <c r="Q25" s="28">
        <v>13</v>
      </c>
      <c r="R25" s="28">
        <v>16</v>
      </c>
      <c r="S25" s="28"/>
      <c r="T25" s="28"/>
      <c r="U25" s="28"/>
      <c r="V25" s="28"/>
      <c r="W25" s="28"/>
      <c r="X25" s="28"/>
      <c r="Y25" s="28">
        <v>29</v>
      </c>
      <c r="Z25" s="28"/>
      <c r="AA25" s="28"/>
      <c r="AB25" s="24"/>
    </row>
    <row r="26" spans="1:28" ht="38.25" x14ac:dyDescent="0.25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561</v>
      </c>
      <c r="Q21" s="28"/>
      <c r="R21" s="28"/>
      <c r="S21" s="28">
        <v>1</v>
      </c>
      <c r="T21" s="28">
        <v>30</v>
      </c>
    </row>
    <row r="22" spans="1:20" ht="25.5" x14ac:dyDescent="0.25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224</v>
      </c>
      <c r="Q22" s="28"/>
      <c r="R22" s="28"/>
      <c r="S22" s="28">
        <v>1</v>
      </c>
      <c r="T22" s="28">
        <v>30</v>
      </c>
    </row>
    <row r="23" spans="1:20" ht="15.75" x14ac:dyDescent="0.25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280</v>
      </c>
      <c r="Q23" s="28"/>
      <c r="R23" s="28"/>
      <c r="S23" s="28"/>
      <c r="T23" s="28"/>
    </row>
    <row r="24" spans="1:20" ht="15.75" x14ac:dyDescent="0.25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57</v>
      </c>
      <c r="Q24" s="28"/>
      <c r="R24" s="28"/>
      <c r="S24" s="36"/>
      <c r="T24" s="36"/>
    </row>
    <row r="25" spans="1:20" ht="77.25" x14ac:dyDescent="0.25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>
        <v>167</v>
      </c>
    </row>
    <row r="26" spans="1:20" ht="26.1" customHeight="1" x14ac:dyDescent="0.25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5" customHeight="1" x14ac:dyDescent="0.2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8" t="s">
        <v>8947</v>
      </c>
      <c r="Q18" s="201" t="s">
        <v>8186</v>
      </c>
      <c r="R18" s="203"/>
      <c r="S18" s="202"/>
      <c r="T18" s="201" t="s">
        <v>9319</v>
      </c>
      <c r="U18" s="203"/>
      <c r="V18" s="202"/>
      <c r="W18" s="208" t="s">
        <v>11631</v>
      </c>
      <c r="X18" s="195" t="s">
        <v>8948</v>
      </c>
      <c r="Y18" s="195"/>
      <c r="Z18" s="195"/>
    </row>
    <row r="19" spans="1:26" ht="76.5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10"/>
      <c r="X19" s="88" t="s">
        <v>2488</v>
      </c>
      <c r="Y19" s="88" t="s">
        <v>2489</v>
      </c>
      <c r="Z19" s="88" t="s">
        <v>2490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504</v>
      </c>
      <c r="Q21" s="28">
        <v>167</v>
      </c>
      <c r="R21" s="28">
        <v>280</v>
      </c>
      <c r="S21" s="28">
        <v>57</v>
      </c>
      <c r="T21" s="28"/>
      <c r="U21" s="28"/>
      <c r="V21" s="28"/>
      <c r="W21" s="51"/>
      <c r="X21" s="28">
        <v>504</v>
      </c>
      <c r="Y21" s="28"/>
      <c r="Z21" s="28"/>
    </row>
    <row r="22" spans="1:26" ht="25.5" x14ac:dyDescent="0.25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504</v>
      </c>
      <c r="Q22" s="28">
        <v>167</v>
      </c>
      <c r="R22" s="28">
        <v>280</v>
      </c>
      <c r="S22" s="28">
        <v>57</v>
      </c>
      <c r="T22" s="28"/>
      <c r="U22" s="28"/>
      <c r="V22" s="28"/>
      <c r="W22" s="51"/>
      <c r="X22" s="28">
        <v>504</v>
      </c>
      <c r="Y22" s="28"/>
      <c r="Z22" s="28"/>
    </row>
    <row r="23" spans="1:26" ht="25.5" x14ac:dyDescent="0.25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504</v>
      </c>
      <c r="Q23" s="28">
        <v>167</v>
      </c>
      <c r="R23" s="28">
        <v>280</v>
      </c>
      <c r="S23" s="28">
        <v>57</v>
      </c>
      <c r="T23" s="28"/>
      <c r="U23" s="28"/>
      <c r="V23" s="28"/>
      <c r="W23" s="28"/>
      <c r="X23" s="28">
        <v>504</v>
      </c>
      <c r="Y23" s="28"/>
      <c r="Z23" s="28"/>
    </row>
    <row r="24" spans="1:26" ht="15.75" x14ac:dyDescent="0.25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304</v>
      </c>
      <c r="Q25" s="28"/>
      <c r="R25" s="28">
        <v>280</v>
      </c>
      <c r="S25" s="28">
        <v>24</v>
      </c>
      <c r="T25" s="28"/>
      <c r="U25" s="28"/>
      <c r="V25" s="28"/>
      <c r="W25" s="28">
        <v>304</v>
      </c>
      <c r="X25" s="28">
        <v>304</v>
      </c>
      <c r="Y25" s="28"/>
      <c r="Z25" s="28"/>
    </row>
    <row r="26" spans="1:26" ht="15.75" x14ac:dyDescent="0.25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304</v>
      </c>
      <c r="Q38" s="28"/>
      <c r="R38" s="28">
        <v>280</v>
      </c>
      <c r="S38" s="28">
        <v>24</v>
      </c>
      <c r="T38" s="28"/>
      <c r="U38" s="28"/>
      <c r="V38" s="28"/>
      <c r="W38" s="51"/>
      <c r="X38" s="28">
        <v>304</v>
      </c>
      <c r="Y38" s="28"/>
      <c r="Z38" s="28"/>
    </row>
    <row r="39" spans="1:26" ht="15.75" x14ac:dyDescent="0.25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75" x14ac:dyDescent="0.25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  <row r="34" spans="1:17" ht="15.75" x14ac:dyDescent="0.25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5.5" x14ac:dyDescent="0.25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4"/>
    </row>
    <row r="36" spans="1:17" ht="15.75" x14ac:dyDescent="0.25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4"/>
    </row>
    <row r="37" spans="1:17" ht="15.75" x14ac:dyDescent="0.25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1</v>
      </c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">
      <c r="A18" s="208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8951</v>
      </c>
      <c r="Q18" s="201" t="s">
        <v>8950</v>
      </c>
      <c r="R18" s="203"/>
      <c r="S18" s="202"/>
      <c r="T18" s="201" t="s">
        <v>8948</v>
      </c>
      <c r="U18" s="203"/>
      <c r="V18" s="202"/>
    </row>
    <row r="19" spans="1:22" ht="5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57</v>
      </c>
      <c r="Q21" s="28"/>
      <c r="R21" s="28"/>
      <c r="S21" s="28">
        <v>57</v>
      </c>
      <c r="T21" s="28">
        <v>57</v>
      </c>
      <c r="U21" s="28"/>
      <c r="V21" s="28"/>
    </row>
    <row r="22" spans="1:22" ht="25.5" x14ac:dyDescent="0.25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75" x14ac:dyDescent="0.25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5.5" x14ac:dyDescent="0.25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75" x14ac:dyDescent="0.25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75" x14ac:dyDescent="0.25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28</v>
      </c>
      <c r="Q27" s="28"/>
      <c r="R27" s="28"/>
      <c r="S27" s="28">
        <v>28</v>
      </c>
      <c r="T27" s="28">
        <v>28</v>
      </c>
      <c r="U27" s="28"/>
      <c r="V27" s="28"/>
    </row>
    <row r="28" spans="1:22" ht="15.75" x14ac:dyDescent="0.25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75" x14ac:dyDescent="0.25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51"/>
      <c r="R32" s="28"/>
      <c r="S32" s="28"/>
      <c r="T32" s="28"/>
      <c r="U32" s="28"/>
      <c r="V32" s="28"/>
    </row>
    <row r="33" spans="1:22" ht="15.75" x14ac:dyDescent="0.25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75" x14ac:dyDescent="0.25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22</v>
      </c>
      <c r="Q34" s="28"/>
      <c r="R34" s="28"/>
      <c r="S34" s="28">
        <v>22</v>
      </c>
      <c r="T34" s="28">
        <v>22</v>
      </c>
      <c r="U34" s="28"/>
      <c r="V34" s="28"/>
    </row>
    <row r="35" spans="1:22" ht="25.5" x14ac:dyDescent="0.25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22</v>
      </c>
      <c r="Q35" s="28"/>
      <c r="R35" s="28"/>
      <c r="S35" s="28">
        <v>22</v>
      </c>
      <c r="T35" s="28">
        <v>22</v>
      </c>
      <c r="U35" s="28"/>
      <c r="V35" s="28"/>
    </row>
    <row r="36" spans="1:22" ht="15.75" x14ac:dyDescent="0.25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25</v>
      </c>
      <c r="Q42" s="51"/>
      <c r="R42" s="28"/>
      <c r="S42" s="28">
        <v>25</v>
      </c>
      <c r="T42" s="28">
        <v>25</v>
      </c>
      <c r="U42" s="28"/>
      <c r="V42" s="28"/>
    </row>
    <row r="43" spans="1:22" ht="15.75" x14ac:dyDescent="0.25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75" x14ac:dyDescent="0.25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25</v>
      </c>
      <c r="Q44" s="51"/>
      <c r="R44" s="28"/>
      <c r="S44" s="28">
        <v>25</v>
      </c>
      <c r="T44" s="28">
        <v>25</v>
      </c>
      <c r="U44" s="28"/>
      <c r="V44" s="28"/>
    </row>
    <row r="45" spans="1:22" ht="15.75" x14ac:dyDescent="0.25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75" x14ac:dyDescent="0.25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75" x14ac:dyDescent="0.25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>
        <v>7</v>
      </c>
      <c r="Q47" s="51"/>
      <c r="R47" s="28"/>
      <c r="S47" s="28">
        <v>7</v>
      </c>
      <c r="T47" s="28">
        <v>7</v>
      </c>
      <c r="U47" s="28"/>
      <c r="V47" s="28"/>
    </row>
    <row r="48" spans="1:22" ht="15.75" x14ac:dyDescent="0.25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7</v>
      </c>
      <c r="Q48" s="51"/>
      <c r="R48" s="28"/>
      <c r="S48" s="28">
        <v>7</v>
      </c>
      <c r="T48" s="28">
        <v>7</v>
      </c>
      <c r="U48" s="28"/>
      <c r="V48" s="28"/>
    </row>
    <row r="49" spans="1:22" ht="15.75" x14ac:dyDescent="0.25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">
      <c r="A18" s="208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11381</v>
      </c>
      <c r="P18" s="208" t="s">
        <v>12199</v>
      </c>
      <c r="Q18" s="208" t="s">
        <v>8952</v>
      </c>
      <c r="R18" s="201" t="s">
        <v>8953</v>
      </c>
      <c r="S18" s="203"/>
      <c r="T18" s="202"/>
      <c r="U18" s="24"/>
    </row>
    <row r="19" spans="1:21" ht="69.95" customHeight="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10"/>
      <c r="R19" s="23" t="s">
        <v>2488</v>
      </c>
      <c r="S19" s="23" t="s">
        <v>2489</v>
      </c>
      <c r="T19" s="23" t="s">
        <v>2490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</v>
      </c>
      <c r="Q21" s="28">
        <v>57</v>
      </c>
      <c r="R21" s="28">
        <v>57</v>
      </c>
      <c r="S21" s="28"/>
      <c r="T21" s="28"/>
      <c r="U21" s="24"/>
    </row>
    <row r="22" spans="1:21" ht="25.5" x14ac:dyDescent="0.25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</v>
      </c>
      <c r="Q22" s="28">
        <v>7</v>
      </c>
      <c r="R22" s="28">
        <v>7</v>
      </c>
      <c r="S22" s="28"/>
      <c r="T22" s="28"/>
      <c r="U22" s="24"/>
    </row>
    <row r="23" spans="1:21" ht="15.75" x14ac:dyDescent="0.25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</v>
      </c>
      <c r="Q23" s="28">
        <v>22</v>
      </c>
      <c r="R23" s="28">
        <v>22</v>
      </c>
      <c r="S23" s="28"/>
      <c r="T23" s="28"/>
      <c r="U23" s="24"/>
    </row>
    <row r="24" spans="1:21" ht="15.75" x14ac:dyDescent="0.25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</v>
      </c>
      <c r="Q24" s="28">
        <v>3</v>
      </c>
      <c r="R24" s="28">
        <v>3</v>
      </c>
      <c r="S24" s="28"/>
      <c r="T24" s="28"/>
      <c r="U24" s="24"/>
    </row>
    <row r="25" spans="1:21" ht="15.75" x14ac:dyDescent="0.25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</v>
      </c>
      <c r="Q25" s="28">
        <v>25</v>
      </c>
      <c r="R25" s="28">
        <v>25</v>
      </c>
      <c r="S25" s="28"/>
      <c r="T25" s="28"/>
      <c r="U25" s="24"/>
    </row>
    <row r="26" spans="1:21" ht="15.75" x14ac:dyDescent="0.25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8" t="s">
        <v>10512</v>
      </c>
      <c r="Q17" s="208" t="s">
        <v>8955</v>
      </c>
      <c r="R17" s="201" t="s">
        <v>10404</v>
      </c>
      <c r="S17" s="203"/>
      <c r="T17" s="203"/>
      <c r="U17" s="203"/>
      <c r="V17" s="203"/>
      <c r="W17" s="202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9"/>
      <c r="R18" s="201" t="s">
        <v>10405</v>
      </c>
      <c r="S18" s="203"/>
      <c r="T18" s="202"/>
      <c r="U18" s="201" t="s">
        <v>10406</v>
      </c>
      <c r="V18" s="203"/>
      <c r="W18" s="202"/>
      <c r="X18" s="208" t="s">
        <v>10407</v>
      </c>
      <c r="Y18" s="208" t="s">
        <v>1360</v>
      </c>
      <c r="Z18" s="208" t="s">
        <v>1361</v>
      </c>
      <c r="AA18" s="201" t="s">
        <v>9766</v>
      </c>
      <c r="AB18" s="202"/>
      <c r="AC18" s="208" t="s">
        <v>9767</v>
      </c>
      <c r="AD18" s="208" t="s">
        <v>9768</v>
      </c>
      <c r="AE18" s="195" t="s">
        <v>8956</v>
      </c>
      <c r="AF18" s="195"/>
      <c r="AG18" s="195"/>
    </row>
    <row r="19" spans="1:33" ht="11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10"/>
      <c r="Y19" s="210"/>
      <c r="Z19" s="210"/>
      <c r="AA19" s="23" t="s">
        <v>3672</v>
      </c>
      <c r="AB19" s="23" t="s">
        <v>3673</v>
      </c>
      <c r="AC19" s="210"/>
      <c r="AD19" s="210"/>
      <c r="AE19" s="88" t="s">
        <v>2488</v>
      </c>
      <c r="AF19" s="88" t="s">
        <v>2489</v>
      </c>
      <c r="AG19" s="88" t="s">
        <v>2490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26</v>
      </c>
      <c r="R21" s="28"/>
      <c r="S21" s="28"/>
      <c r="T21" s="28"/>
      <c r="U21" s="28"/>
      <c r="V21" s="28"/>
      <c r="W21" s="28">
        <v>26</v>
      </c>
      <c r="X21" s="28">
        <v>14</v>
      </c>
      <c r="Y21" s="28"/>
      <c r="Z21" s="28"/>
      <c r="AA21" s="28"/>
      <c r="AB21" s="28"/>
      <c r="AC21" s="28"/>
      <c r="AD21" s="28"/>
      <c r="AE21" s="28">
        <v>26</v>
      </c>
      <c r="AF21" s="28"/>
      <c r="AG21" s="28"/>
    </row>
    <row r="22" spans="1:33" ht="15.75" x14ac:dyDescent="0.25">
      <c r="A22" s="26" t="str">
        <f>IF(ISBLANK(P22),"",VLOOKUP(P22,Spravochnik!$B$1:$D$5138,2,FALSE))</f>
        <v>Слесарь-сантехник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18560</v>
      </c>
      <c r="Q22" s="28">
        <v>8</v>
      </c>
      <c r="R22" s="28"/>
      <c r="S22" s="28"/>
      <c r="T22" s="28"/>
      <c r="U22" s="28"/>
      <c r="V22" s="28"/>
      <c r="W22" s="28">
        <v>8</v>
      </c>
      <c r="X22" s="28"/>
      <c r="Y22" s="28"/>
      <c r="Z22" s="28"/>
      <c r="AA22" s="28"/>
      <c r="AB22" s="28"/>
      <c r="AC22" s="28"/>
      <c r="AD22" s="28"/>
      <c r="AE22" s="28">
        <v>8</v>
      </c>
      <c r="AF22" s="28"/>
      <c r="AG22" s="28"/>
    </row>
    <row r="23" spans="1:33" ht="15.75" x14ac:dyDescent="0.25">
      <c r="A23" s="26" t="str">
        <f>IF(ISBLANK(P23),"",VLOOKUP(P23,Spravochnik!$B$1:$D$5138,2,FALSE))</f>
        <v>Секретарь учебной части (диспетчер)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26426</v>
      </c>
      <c r="Q23" s="28">
        <v>12</v>
      </c>
      <c r="R23" s="28"/>
      <c r="S23" s="28"/>
      <c r="T23" s="28"/>
      <c r="U23" s="28"/>
      <c r="V23" s="28"/>
      <c r="W23" s="28">
        <v>12</v>
      </c>
      <c r="X23" s="28">
        <v>10</v>
      </c>
      <c r="Y23" s="28"/>
      <c r="Z23" s="28"/>
      <c r="AA23" s="28"/>
      <c r="AB23" s="28"/>
      <c r="AC23" s="28"/>
      <c r="AD23" s="28"/>
      <c r="AE23" s="28">
        <v>12</v>
      </c>
      <c r="AF23" s="28"/>
      <c r="AG23" s="28"/>
    </row>
    <row r="24" spans="1:33" ht="15.75" x14ac:dyDescent="0.25">
      <c r="A24" s="26" t="str">
        <f>IF(ISBLANK(P24),"",VLOOKUP(P24,Spravochnik!$B$1:$D$5138,2,FALSE))</f>
        <v>Чертежник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27530</v>
      </c>
      <c r="Q24" s="28">
        <v>6</v>
      </c>
      <c r="R24" s="28"/>
      <c r="S24" s="28"/>
      <c r="T24" s="28"/>
      <c r="U24" s="28"/>
      <c r="V24" s="28"/>
      <c r="W24" s="28">
        <v>6</v>
      </c>
      <c r="X24" s="28">
        <v>4</v>
      </c>
      <c r="Y24" s="28"/>
      <c r="Z24" s="28"/>
      <c r="AA24" s="28"/>
      <c r="AB24" s="28"/>
      <c r="AC24" s="28"/>
      <c r="AD24" s="28"/>
      <c r="AE24" s="28">
        <v>6</v>
      </c>
      <c r="AF24" s="28"/>
      <c r="AG24" s="28"/>
    </row>
    <row r="25" spans="1:33" ht="15.75" x14ac:dyDescent="0.25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561</v>
      </c>
      <c r="R21" s="28">
        <v>57</v>
      </c>
      <c r="S21" s="28">
        <v>57</v>
      </c>
      <c r="T21" s="28">
        <v>59</v>
      </c>
      <c r="U21" s="28">
        <v>51</v>
      </c>
      <c r="V21" s="28">
        <v>280</v>
      </c>
      <c r="W21" s="28">
        <v>57</v>
      </c>
      <c r="X21" s="28"/>
      <c r="Y21" s="28"/>
      <c r="Z21" s="28"/>
      <c r="AA21" s="28"/>
      <c r="AB21" s="28"/>
    </row>
    <row r="22" spans="1:28" ht="25.5" x14ac:dyDescent="0.25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561</v>
      </c>
      <c r="R68" s="28">
        <v>57</v>
      </c>
      <c r="S68" s="28">
        <v>57</v>
      </c>
      <c r="T68" s="28">
        <v>59</v>
      </c>
      <c r="U68" s="28">
        <v>51</v>
      </c>
      <c r="V68" s="28">
        <v>280</v>
      </c>
      <c r="W68" s="28">
        <v>57</v>
      </c>
      <c r="X68" s="28"/>
      <c r="Y68" s="28"/>
      <c r="Z68" s="28"/>
      <c r="AA68" s="28"/>
      <c r="AB68" s="28"/>
    </row>
    <row r="69" spans="1:28" ht="15.75" x14ac:dyDescent="0.25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9"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  <mergeCell ref="A106:AB106"/>
    <mergeCell ref="X17:AA17"/>
    <mergeCell ref="X18:X19"/>
    <mergeCell ref="AB17:AB19"/>
    <mergeCell ref="AA18:AA19"/>
    <mergeCell ref="V18:V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30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8" t="s">
        <v>8959</v>
      </c>
      <c r="R17" s="195" t="s">
        <v>8963</v>
      </c>
      <c r="S17" s="195"/>
      <c r="T17" s="195"/>
      <c r="U17" s="195"/>
      <c r="V17" s="195"/>
      <c r="W17" s="195"/>
      <c r="X17" s="201" t="s">
        <v>8964</v>
      </c>
      <c r="Y17" s="203"/>
      <c r="Z17" s="203"/>
      <c r="AA17" s="202"/>
      <c r="AB17" s="208" t="s">
        <v>8961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8" t="s">
        <v>4699</v>
      </c>
      <c r="Y18" s="208" t="s">
        <v>11681</v>
      </c>
      <c r="Z18" s="208" t="s">
        <v>11682</v>
      </c>
      <c r="AA18" s="208" t="s">
        <v>8960</v>
      </c>
      <c r="AB18" s="209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10"/>
      <c r="Y19" s="210"/>
      <c r="Z19" s="210"/>
      <c r="AA19" s="210"/>
      <c r="AB19" s="21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" customHeight="1" x14ac:dyDescent="0.25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5.5" x14ac:dyDescent="0.25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x14ac:dyDescent="0.25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5.5" x14ac:dyDescent="0.25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00000000000001" customHeight="1" x14ac:dyDescent="0.2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8">
    <mergeCell ref="Q14:AB14"/>
    <mergeCell ref="Q15:AB15"/>
    <mergeCell ref="Y18:Y19"/>
    <mergeCell ref="Z18:Z19"/>
    <mergeCell ref="AA18:AA19"/>
    <mergeCell ref="A16:AB16"/>
    <mergeCell ref="X17:AA17"/>
    <mergeCell ref="AB17:AB19"/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6" width="10.7109375" style="20" customWidth="1"/>
    <col min="17" max="21" width="14.7109375" style="20" customWidth="1"/>
    <col min="22" max="27" width="9.140625" style="20"/>
    <col min="28" max="29" width="10.7109375" style="20" bestFit="1" customWidth="1"/>
    <col min="30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00000000000001" customHeight="1" x14ac:dyDescent="0.2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39.950000000000003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8" t="s">
        <v>11261</v>
      </c>
      <c r="R18" s="201" t="s">
        <v>12237</v>
      </c>
      <c r="S18" s="203"/>
      <c r="T18" s="202"/>
      <c r="U18" s="208" t="s">
        <v>1288</v>
      </c>
      <c r="V18" s="24"/>
    </row>
    <row r="19" spans="1:22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1374</v>
      </c>
      <c r="S19" s="23" t="s">
        <v>1375</v>
      </c>
      <c r="T19" s="23" t="s">
        <v>3575</v>
      </c>
      <c r="U19" s="210"/>
      <c r="V19" s="24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75" x14ac:dyDescent="0.25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/>
      <c r="R21" s="83"/>
      <c r="S21" s="83"/>
      <c r="T21" s="83"/>
      <c r="U21" s="83"/>
      <c r="V21" s="24"/>
    </row>
    <row r="22" spans="1:22" ht="15.75" x14ac:dyDescent="0.25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75" x14ac:dyDescent="0.25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75" x14ac:dyDescent="0.25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75" x14ac:dyDescent="0.25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75" x14ac:dyDescent="0.25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75" x14ac:dyDescent="0.25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75" x14ac:dyDescent="0.25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75" x14ac:dyDescent="0.25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75" x14ac:dyDescent="0.25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75" x14ac:dyDescent="0.25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75" x14ac:dyDescent="0.25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75" x14ac:dyDescent="0.25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75" x14ac:dyDescent="0.25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75" x14ac:dyDescent="0.25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75" x14ac:dyDescent="0.25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75" x14ac:dyDescent="0.25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75" x14ac:dyDescent="0.25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75" x14ac:dyDescent="0.25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75" x14ac:dyDescent="0.25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75" x14ac:dyDescent="0.25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75" x14ac:dyDescent="0.25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75" x14ac:dyDescent="0.25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75" x14ac:dyDescent="0.25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75" x14ac:dyDescent="0.25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75" x14ac:dyDescent="0.25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75" x14ac:dyDescent="0.25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75" x14ac:dyDescent="0.25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75" x14ac:dyDescent="0.25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75" x14ac:dyDescent="0.25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75" x14ac:dyDescent="0.2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75" x14ac:dyDescent="0.2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75" x14ac:dyDescent="0.2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75" x14ac:dyDescent="0.2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75" x14ac:dyDescent="0.2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75" x14ac:dyDescent="0.2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75" x14ac:dyDescent="0.2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75" x14ac:dyDescent="0.2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75" x14ac:dyDescent="0.2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75" x14ac:dyDescent="0.2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75" x14ac:dyDescent="0.2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75" x14ac:dyDescent="0.2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75" x14ac:dyDescent="0.2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75" x14ac:dyDescent="0.2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75" x14ac:dyDescent="0.2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75" x14ac:dyDescent="0.2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75" x14ac:dyDescent="0.2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75" x14ac:dyDescent="0.2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75" x14ac:dyDescent="0.2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75" x14ac:dyDescent="0.2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75" x14ac:dyDescent="0.2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75" x14ac:dyDescent="0.2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75" x14ac:dyDescent="0.2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75" x14ac:dyDescent="0.2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75" x14ac:dyDescent="0.2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75" x14ac:dyDescent="0.2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75" x14ac:dyDescent="0.2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75" x14ac:dyDescent="0.2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75" x14ac:dyDescent="0.2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75" x14ac:dyDescent="0.2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9" width="18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00000000000001" customHeight="1" x14ac:dyDescent="0.2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 x14ac:dyDescent="0.2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3.75" x14ac:dyDescent="0.2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75" x14ac:dyDescent="0.25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5.5" x14ac:dyDescent="0.25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75" x14ac:dyDescent="0.25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75" x14ac:dyDescent="0.25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75" x14ac:dyDescent="0.25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75" x14ac:dyDescent="0.25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75" x14ac:dyDescent="0.25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75" x14ac:dyDescent="0.25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75" x14ac:dyDescent="0.25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70.7109375" style="20" customWidth="1"/>
    <col min="2" max="14" width="2" style="20" hidden="1" customWidth="1"/>
    <col min="15" max="15" width="6.42578125" style="20" bestFit="1" customWidth="1"/>
    <col min="16" max="19" width="17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00000000000001" customHeight="1" x14ac:dyDescent="0.2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2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1" t="s">
        <v>9269</v>
      </c>
      <c r="R18" s="202"/>
      <c r="S18" s="208" t="s">
        <v>9272</v>
      </c>
      <c r="T18" s="24"/>
    </row>
    <row r="19" spans="1:20" ht="9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10"/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5.5" x14ac:dyDescent="0.25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279</v>
      </c>
      <c r="Q21" s="28">
        <v>222</v>
      </c>
      <c r="R21" s="28">
        <v>57</v>
      </c>
      <c r="S21" s="28"/>
      <c r="T21" s="24"/>
    </row>
    <row r="22" spans="1:20" ht="25.5" x14ac:dyDescent="0.25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279</v>
      </c>
      <c r="Q22" s="28">
        <v>222</v>
      </c>
      <c r="R22" s="28">
        <v>57</v>
      </c>
      <c r="S22" s="28"/>
      <c r="T22" s="24"/>
    </row>
    <row r="23" spans="1:20" ht="25.5" x14ac:dyDescent="0.25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26</v>
      </c>
      <c r="Q23" s="28"/>
      <c r="R23" s="28">
        <v>26</v>
      </c>
      <c r="S23" s="28"/>
      <c r="T23" s="24"/>
    </row>
    <row r="24" spans="1:20" ht="25.5" x14ac:dyDescent="0.25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26</v>
      </c>
      <c r="Q24" s="28"/>
      <c r="R24" s="28">
        <v>26</v>
      </c>
      <c r="S24" s="28"/>
      <c r="T24" s="24"/>
    </row>
    <row r="25" spans="1:20" ht="25.5" x14ac:dyDescent="0.25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75" x14ac:dyDescent="0.25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26</v>
      </c>
      <c r="Q26" s="28"/>
      <c r="R26" s="28">
        <v>26</v>
      </c>
      <c r="S26" s="28"/>
      <c r="T26" s="24"/>
    </row>
    <row r="27" spans="1:20" ht="15.75" x14ac:dyDescent="0.25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8.25" x14ac:dyDescent="0.25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2" width="11.7109375" style="20" customWidth="1"/>
    <col min="23" max="23" width="12.7109375" style="20" customWidth="1"/>
    <col min="24" max="24" width="11.7109375" style="20" customWidth="1"/>
    <col min="25" max="25" width="12.7109375" style="20" customWidth="1"/>
    <col min="26" max="31" width="11.7109375" style="20" customWidth="1"/>
    <col min="32" max="16384" width="9.140625" style="20"/>
  </cols>
  <sheetData>
    <row r="1" spans="1:31" ht="30" hidden="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 x14ac:dyDescent="0.2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00000000000001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4.9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8" t="s">
        <v>12245</v>
      </c>
      <c r="AC18" s="208" t="s">
        <v>12246</v>
      </c>
      <c r="AD18" s="195"/>
      <c r="AE18" s="195"/>
    </row>
    <row r="19" spans="1:31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10"/>
      <c r="AC19" s="210"/>
      <c r="AD19" s="195"/>
      <c r="AE19" s="195"/>
    </row>
    <row r="20" spans="1:31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75" x14ac:dyDescent="0.25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50</v>
      </c>
      <c r="Q21" s="104">
        <v>29</v>
      </c>
      <c r="R21" s="104">
        <v>24</v>
      </c>
      <c r="S21" s="104"/>
      <c r="T21" s="104"/>
      <c r="U21" s="104"/>
      <c r="V21" s="104"/>
      <c r="W21" s="104">
        <v>6</v>
      </c>
      <c r="X21" s="104">
        <v>3</v>
      </c>
      <c r="Y21" s="104">
        <v>12</v>
      </c>
      <c r="Z21" s="104">
        <v>13</v>
      </c>
      <c r="AA21" s="104">
        <v>11</v>
      </c>
      <c r="AB21" s="104"/>
      <c r="AC21" s="104"/>
      <c r="AD21" s="104">
        <v>43</v>
      </c>
      <c r="AE21" s="51"/>
    </row>
    <row r="22" spans="1:31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5</v>
      </c>
      <c r="Q22" s="104">
        <v>3</v>
      </c>
      <c r="R22" s="104">
        <v>3</v>
      </c>
      <c r="S22" s="104"/>
      <c r="T22" s="104"/>
      <c r="U22" s="104"/>
      <c r="V22" s="104"/>
      <c r="W22" s="104"/>
      <c r="X22" s="104"/>
      <c r="Y22" s="104"/>
      <c r="Z22" s="104">
        <v>3</v>
      </c>
      <c r="AA22" s="104"/>
      <c r="AB22" s="104"/>
      <c r="AC22" s="104"/>
      <c r="AD22" s="104">
        <v>5</v>
      </c>
      <c r="AE22" s="51"/>
    </row>
    <row r="23" spans="1:31" ht="25.5" x14ac:dyDescent="0.25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>
        <v>1</v>
      </c>
      <c r="AA23" s="104"/>
      <c r="AB23" s="104"/>
      <c r="AC23" s="104"/>
      <c r="AD23" s="104">
        <v>1</v>
      </c>
      <c r="AE23" s="51"/>
    </row>
    <row r="24" spans="1:31" ht="15.75" x14ac:dyDescent="0.25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4</v>
      </c>
      <c r="Q24" s="104">
        <v>2</v>
      </c>
      <c r="R24" s="104">
        <v>2</v>
      </c>
      <c r="S24" s="104"/>
      <c r="T24" s="104"/>
      <c r="U24" s="104"/>
      <c r="V24" s="104"/>
      <c r="W24" s="104"/>
      <c r="X24" s="104"/>
      <c r="Y24" s="104"/>
      <c r="Z24" s="104">
        <v>2</v>
      </c>
      <c r="AA24" s="104"/>
      <c r="AB24" s="104"/>
      <c r="AC24" s="104"/>
      <c r="AD24" s="104">
        <v>4</v>
      </c>
      <c r="AE24" s="51"/>
    </row>
    <row r="25" spans="1:31" ht="15.75" x14ac:dyDescent="0.25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25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29</v>
      </c>
      <c r="Q26" s="104">
        <v>25</v>
      </c>
      <c r="R26" s="104">
        <v>21</v>
      </c>
      <c r="S26" s="104"/>
      <c r="T26" s="104"/>
      <c r="U26" s="104"/>
      <c r="V26" s="104"/>
      <c r="W26" s="104">
        <v>3</v>
      </c>
      <c r="X26" s="104">
        <v>3</v>
      </c>
      <c r="Y26" s="104"/>
      <c r="Z26" s="104">
        <v>10</v>
      </c>
      <c r="AA26" s="104">
        <v>11</v>
      </c>
      <c r="AB26" s="104"/>
      <c r="AC26" s="104"/>
      <c r="AD26" s="104">
        <v>25</v>
      </c>
      <c r="AE26" s="81"/>
    </row>
    <row r="27" spans="1:31" ht="25.5" x14ac:dyDescent="0.25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28</v>
      </c>
      <c r="Q27" s="104">
        <v>24</v>
      </c>
      <c r="R27" s="104">
        <v>20</v>
      </c>
      <c r="S27" s="104"/>
      <c r="T27" s="104"/>
      <c r="U27" s="104"/>
      <c r="V27" s="104"/>
      <c r="W27" s="104">
        <v>3</v>
      </c>
      <c r="X27" s="104">
        <v>3</v>
      </c>
      <c r="Y27" s="104"/>
      <c r="Z27" s="104">
        <v>10</v>
      </c>
      <c r="AA27" s="104">
        <v>11</v>
      </c>
      <c r="AB27" s="104"/>
      <c r="AC27" s="104"/>
      <c r="AD27" s="104">
        <v>24</v>
      </c>
      <c r="AE27" s="81"/>
    </row>
    <row r="28" spans="1:31" ht="38.25" x14ac:dyDescent="0.25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6</v>
      </c>
      <c r="Q28" s="104">
        <v>5</v>
      </c>
      <c r="R28" s="104">
        <v>5</v>
      </c>
      <c r="S28" s="104"/>
      <c r="T28" s="104"/>
      <c r="U28" s="104"/>
      <c r="V28" s="104"/>
      <c r="W28" s="104">
        <v>1</v>
      </c>
      <c r="X28" s="104">
        <v>1</v>
      </c>
      <c r="Y28" s="104"/>
      <c r="Z28" s="104">
        <v>1</v>
      </c>
      <c r="AA28" s="104">
        <v>3</v>
      </c>
      <c r="AB28" s="104"/>
      <c r="AC28" s="104"/>
      <c r="AD28" s="104">
        <v>6</v>
      </c>
      <c r="AE28" s="81"/>
    </row>
    <row r="29" spans="1:31" ht="15.75" x14ac:dyDescent="0.25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3</v>
      </c>
      <c r="Q29" s="104">
        <v>3</v>
      </c>
      <c r="R29" s="104">
        <v>3</v>
      </c>
      <c r="S29" s="104"/>
      <c r="T29" s="104"/>
      <c r="U29" s="104"/>
      <c r="V29" s="104"/>
      <c r="W29" s="104"/>
      <c r="X29" s="104"/>
      <c r="Y29" s="104"/>
      <c r="Z29" s="104">
        <v>2</v>
      </c>
      <c r="AA29" s="104">
        <v>1</v>
      </c>
      <c r="AB29" s="104"/>
      <c r="AC29" s="104"/>
      <c r="AD29" s="104">
        <v>3</v>
      </c>
      <c r="AE29" s="51"/>
    </row>
    <row r="30" spans="1:31" ht="15.75" x14ac:dyDescent="0.25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51"/>
    </row>
    <row r="31" spans="1:31" ht="15.75" x14ac:dyDescent="0.25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2</v>
      </c>
      <c r="Q31" s="104">
        <v>2</v>
      </c>
      <c r="R31" s="104">
        <v>1</v>
      </c>
      <c r="S31" s="104"/>
      <c r="T31" s="104"/>
      <c r="U31" s="104"/>
      <c r="V31" s="104"/>
      <c r="W31" s="104"/>
      <c r="X31" s="104"/>
      <c r="Y31" s="104"/>
      <c r="Z31" s="104">
        <v>1</v>
      </c>
      <c r="AA31" s="104">
        <v>1</v>
      </c>
      <c r="AB31" s="104"/>
      <c r="AC31" s="104"/>
      <c r="AD31" s="104">
        <v>2</v>
      </c>
      <c r="AE31" s="51"/>
    </row>
    <row r="32" spans="1:31" ht="15.75" x14ac:dyDescent="0.25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>
        <v>1</v>
      </c>
      <c r="AB32" s="104"/>
      <c r="AC32" s="104"/>
      <c r="AD32" s="104">
        <v>1</v>
      </c>
      <c r="AE32" s="51"/>
    </row>
    <row r="33" spans="1:31" ht="15.75" x14ac:dyDescent="0.25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1</v>
      </c>
      <c r="Q33" s="104">
        <v>1</v>
      </c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>
        <v>1</v>
      </c>
      <c r="AE33" s="51"/>
    </row>
    <row r="34" spans="1:31" ht="15.75" x14ac:dyDescent="0.25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3</v>
      </c>
      <c r="Q34" s="104">
        <v>3</v>
      </c>
      <c r="R34" s="104">
        <v>3</v>
      </c>
      <c r="S34" s="104"/>
      <c r="T34" s="104"/>
      <c r="U34" s="104"/>
      <c r="V34" s="104"/>
      <c r="W34" s="104"/>
      <c r="X34" s="104"/>
      <c r="Y34" s="104"/>
      <c r="Z34" s="104">
        <v>2</v>
      </c>
      <c r="AA34" s="104">
        <v>1</v>
      </c>
      <c r="AB34" s="104"/>
      <c r="AC34" s="104"/>
      <c r="AD34" s="104">
        <v>2</v>
      </c>
      <c r="AE34" s="51"/>
    </row>
    <row r="35" spans="1:31" ht="15.75" x14ac:dyDescent="0.25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1</v>
      </c>
      <c r="Q35" s="104">
        <v>1</v>
      </c>
      <c r="R35" s="104">
        <v>1</v>
      </c>
      <c r="S35" s="104"/>
      <c r="T35" s="104"/>
      <c r="U35" s="104"/>
      <c r="V35" s="104"/>
      <c r="W35" s="104"/>
      <c r="X35" s="104"/>
      <c r="Y35" s="104"/>
      <c r="Z35" s="104"/>
      <c r="AA35" s="104">
        <v>1</v>
      </c>
      <c r="AB35" s="104"/>
      <c r="AC35" s="104"/>
      <c r="AD35" s="104">
        <v>1</v>
      </c>
      <c r="AE35" s="51"/>
    </row>
    <row r="36" spans="1:31" ht="15.75" x14ac:dyDescent="0.25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51"/>
    </row>
    <row r="37" spans="1:31" ht="15.75" x14ac:dyDescent="0.25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1</v>
      </c>
      <c r="Q37" s="104">
        <v>1</v>
      </c>
      <c r="R37" s="104">
        <v>1</v>
      </c>
      <c r="S37" s="104"/>
      <c r="T37" s="104"/>
      <c r="U37" s="104"/>
      <c r="V37" s="104"/>
      <c r="W37" s="104"/>
      <c r="X37" s="104"/>
      <c r="Y37" s="104"/>
      <c r="Z37" s="104">
        <v>1</v>
      </c>
      <c r="AA37" s="104"/>
      <c r="AB37" s="104"/>
      <c r="AC37" s="104"/>
      <c r="AD37" s="104">
        <v>1</v>
      </c>
      <c r="AE37" s="51"/>
    </row>
    <row r="38" spans="1:31" ht="15.75" x14ac:dyDescent="0.25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5</v>
      </c>
      <c r="Q38" s="104">
        <v>5</v>
      </c>
      <c r="R38" s="104">
        <v>4</v>
      </c>
      <c r="S38" s="104"/>
      <c r="T38" s="104"/>
      <c r="U38" s="104"/>
      <c r="V38" s="104"/>
      <c r="W38" s="104"/>
      <c r="X38" s="104"/>
      <c r="Y38" s="104"/>
      <c r="Z38" s="104">
        <v>2</v>
      </c>
      <c r="AA38" s="104">
        <v>2</v>
      </c>
      <c r="AB38" s="104"/>
      <c r="AC38" s="104"/>
      <c r="AD38" s="104">
        <v>5</v>
      </c>
      <c r="AE38" s="51"/>
    </row>
    <row r="39" spans="1:31" ht="25.5" x14ac:dyDescent="0.25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4</v>
      </c>
      <c r="Q39" s="104">
        <v>4</v>
      </c>
      <c r="R39" s="104">
        <v>3</v>
      </c>
      <c r="S39" s="104"/>
      <c r="T39" s="104"/>
      <c r="U39" s="104"/>
      <c r="V39" s="104"/>
      <c r="W39" s="104"/>
      <c r="X39" s="104"/>
      <c r="Y39" s="104"/>
      <c r="Z39" s="104">
        <v>2</v>
      </c>
      <c r="AA39" s="104">
        <v>2</v>
      </c>
      <c r="AB39" s="104"/>
      <c r="AC39" s="104"/>
      <c r="AD39" s="104">
        <v>4</v>
      </c>
      <c r="AE39" s="51"/>
    </row>
    <row r="40" spans="1:31" ht="15.75" x14ac:dyDescent="0.25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>
        <v>1</v>
      </c>
      <c r="Q40" s="104">
        <v>1</v>
      </c>
      <c r="R40" s="104">
        <v>1</v>
      </c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>
        <v>1</v>
      </c>
      <c r="AE40" s="51"/>
    </row>
    <row r="41" spans="1:31" ht="15.75" x14ac:dyDescent="0.25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75" x14ac:dyDescent="0.25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75" x14ac:dyDescent="0.25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1</v>
      </c>
      <c r="Q43" s="104">
        <v>1</v>
      </c>
      <c r="R43" s="104">
        <v>1</v>
      </c>
      <c r="S43" s="104"/>
      <c r="T43" s="104"/>
      <c r="U43" s="104"/>
      <c r="V43" s="104"/>
      <c r="W43" s="104"/>
      <c r="X43" s="104"/>
      <c r="Y43" s="104"/>
      <c r="Z43" s="104"/>
      <c r="AA43" s="104">
        <v>1</v>
      </c>
      <c r="AB43" s="104"/>
      <c r="AC43" s="104"/>
      <c r="AD43" s="104"/>
      <c r="AE43" s="51"/>
    </row>
    <row r="44" spans="1:31" ht="15.75" x14ac:dyDescent="0.25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2</v>
      </c>
      <c r="Q44" s="104">
        <v>1</v>
      </c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>
        <v>1</v>
      </c>
      <c r="AE44" s="51"/>
    </row>
    <row r="45" spans="1:31" ht="15.75" x14ac:dyDescent="0.25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/>
      <c r="R45" s="104"/>
      <c r="S45" s="104"/>
      <c r="T45" s="104"/>
      <c r="U45" s="104"/>
      <c r="V45" s="104"/>
      <c r="W45" s="104">
        <v>1</v>
      </c>
      <c r="X45" s="104">
        <v>1</v>
      </c>
      <c r="Y45" s="104"/>
      <c r="Z45" s="104">
        <v>1</v>
      </c>
      <c r="AA45" s="104"/>
      <c r="AB45" s="104"/>
      <c r="AC45" s="104"/>
      <c r="AD45" s="104">
        <v>1</v>
      </c>
      <c r="AE45" s="51"/>
    </row>
    <row r="46" spans="1:31" ht="15.75" x14ac:dyDescent="0.25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51"/>
    </row>
    <row r="47" spans="1:31" ht="15.75" x14ac:dyDescent="0.25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/>
      <c r="R47" s="104"/>
      <c r="S47" s="104"/>
      <c r="T47" s="104"/>
      <c r="U47" s="104"/>
      <c r="V47" s="104"/>
      <c r="W47" s="104">
        <v>1</v>
      </c>
      <c r="X47" s="104">
        <v>1</v>
      </c>
      <c r="Y47" s="104"/>
      <c r="Z47" s="104"/>
      <c r="AA47" s="104"/>
      <c r="AB47" s="104"/>
      <c r="AC47" s="104"/>
      <c r="AD47" s="104"/>
      <c r="AE47" s="51"/>
    </row>
    <row r="48" spans="1:31" ht="15.75" x14ac:dyDescent="0.25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51"/>
    </row>
    <row r="49" spans="1:31" ht="15.75" x14ac:dyDescent="0.25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51"/>
    </row>
    <row r="50" spans="1:31" ht="15.75" x14ac:dyDescent="0.25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81"/>
    </row>
    <row r="51" spans="1:31" ht="15.75" x14ac:dyDescent="0.25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81"/>
    </row>
    <row r="52" spans="1:31" ht="25.5" x14ac:dyDescent="0.25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75" x14ac:dyDescent="0.25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75" x14ac:dyDescent="0.25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75" x14ac:dyDescent="0.25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81"/>
    </row>
    <row r="56" spans="1:31" ht="15.75" x14ac:dyDescent="0.25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81"/>
    </row>
    <row r="57" spans="1:31" ht="15.75" x14ac:dyDescent="0.25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81"/>
    </row>
    <row r="58" spans="1:31" ht="15.75" x14ac:dyDescent="0.25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81"/>
    </row>
    <row r="59" spans="1:31" ht="15.75" x14ac:dyDescent="0.25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75" x14ac:dyDescent="0.25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81"/>
    </row>
    <row r="61" spans="1:31" ht="25.5" x14ac:dyDescent="0.25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81"/>
    </row>
    <row r="62" spans="1:31" ht="15.75" x14ac:dyDescent="0.25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>
        <v>1</v>
      </c>
      <c r="Q62" s="104">
        <v>1</v>
      </c>
      <c r="R62" s="104">
        <v>1</v>
      </c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>
        <v>1</v>
      </c>
      <c r="AE62" s="81"/>
    </row>
    <row r="63" spans="1:31" ht="15.75" x14ac:dyDescent="0.25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4</v>
      </c>
      <c r="Q63" s="104">
        <v>1</v>
      </c>
      <c r="R63" s="104"/>
      <c r="S63" s="104"/>
      <c r="T63" s="104"/>
      <c r="U63" s="104"/>
      <c r="V63" s="104"/>
      <c r="W63" s="104">
        <v>3</v>
      </c>
      <c r="X63" s="104"/>
      <c r="Y63" s="104"/>
      <c r="Z63" s="104"/>
      <c r="AA63" s="104"/>
      <c r="AB63" s="104"/>
      <c r="AC63" s="104"/>
      <c r="AD63" s="104">
        <v>4</v>
      </c>
      <c r="AE63" s="51"/>
    </row>
    <row r="64" spans="1:31" ht="15.75" x14ac:dyDescent="0.25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12</v>
      </c>
      <c r="Q64" s="104"/>
      <c r="R64" s="104"/>
      <c r="S64" s="104"/>
      <c r="T64" s="104"/>
      <c r="U64" s="104"/>
      <c r="V64" s="104"/>
      <c r="W64" s="104"/>
      <c r="X64" s="104"/>
      <c r="Y64" s="104">
        <v>12</v>
      </c>
      <c r="Z64" s="104"/>
      <c r="AA64" s="104"/>
      <c r="AB64" s="104"/>
      <c r="AC64" s="104"/>
      <c r="AD64" s="104">
        <v>9</v>
      </c>
      <c r="AE64" s="51"/>
    </row>
    <row r="65" spans="1:31" ht="25.5" x14ac:dyDescent="0.25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75" x14ac:dyDescent="0.25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75" x14ac:dyDescent="0.25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25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75" x14ac:dyDescent="0.25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5.5" x14ac:dyDescent="0.25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75" x14ac:dyDescent="0.25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5.5" x14ac:dyDescent="0.25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75" x14ac:dyDescent="0.25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5.5" x14ac:dyDescent="0.25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8.25" x14ac:dyDescent="0.25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5.5" x14ac:dyDescent="0.25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69.95" customHeight="1" x14ac:dyDescent="0.25">
      <c r="A77" s="71" t="s">
        <v>1364</v>
      </c>
      <c r="B77" s="68">
        <v>-54</v>
      </c>
      <c r="O77" s="72">
        <v>57</v>
      </c>
      <c r="P77" s="102">
        <v>3</v>
      </c>
    </row>
    <row r="78" spans="1:31" ht="15.75" x14ac:dyDescent="0.25">
      <c r="A78" s="91" t="s">
        <v>11636</v>
      </c>
      <c r="B78" s="37">
        <v>-55</v>
      </c>
      <c r="O78" s="72">
        <v>58</v>
      </c>
      <c r="P78" s="103">
        <v>1</v>
      </c>
    </row>
    <row r="79" spans="1:31" ht="38.25" x14ac:dyDescent="0.25">
      <c r="A79" s="91" t="s">
        <v>1365</v>
      </c>
      <c r="B79" s="37">
        <v>-56</v>
      </c>
      <c r="O79" s="72">
        <v>59</v>
      </c>
      <c r="P79" s="102">
        <v>29</v>
      </c>
    </row>
    <row r="80" spans="1:31" ht="15.75" x14ac:dyDescent="0.25">
      <c r="A80" s="91" t="s">
        <v>11637</v>
      </c>
      <c r="B80" s="37">
        <v>-57</v>
      </c>
      <c r="O80" s="72">
        <v>60</v>
      </c>
      <c r="P80" s="103">
        <v>28</v>
      </c>
    </row>
    <row r="81" spans="1:16" ht="25.5" x14ac:dyDescent="0.25">
      <c r="A81" s="91" t="s">
        <v>1366</v>
      </c>
      <c r="B81" s="37">
        <v>-58</v>
      </c>
      <c r="O81" s="72">
        <v>61</v>
      </c>
      <c r="P81" s="103"/>
    </row>
    <row r="82" spans="1:16" ht="15.75" x14ac:dyDescent="0.25">
      <c r="A82" s="91" t="s">
        <v>11638</v>
      </c>
      <c r="B82" s="37">
        <v>-59</v>
      </c>
      <c r="O82" s="72">
        <v>62</v>
      </c>
      <c r="P82" s="103"/>
    </row>
    <row r="83" spans="1:16" ht="25.5" x14ac:dyDescent="0.25">
      <c r="A83" s="91" t="s">
        <v>11639</v>
      </c>
      <c r="B83" s="37">
        <v>-60</v>
      </c>
      <c r="O83" s="72">
        <v>63</v>
      </c>
      <c r="P83" s="102"/>
    </row>
    <row r="84" spans="1:16" ht="15.75" x14ac:dyDescent="0.25">
      <c r="A84" s="91" t="s">
        <v>11640</v>
      </c>
      <c r="B84" s="37">
        <v>-61</v>
      </c>
      <c r="O84" s="72">
        <v>64</v>
      </c>
      <c r="P84" s="102"/>
    </row>
    <row r="85" spans="1:16" ht="25.5" x14ac:dyDescent="0.25">
      <c r="A85" s="91" t="s">
        <v>11641</v>
      </c>
      <c r="B85" s="37"/>
      <c r="O85" s="72">
        <v>65</v>
      </c>
      <c r="P85" s="102">
        <v>28</v>
      </c>
    </row>
    <row r="86" spans="1:16" ht="25.5" x14ac:dyDescent="0.25">
      <c r="A86" s="91" t="s">
        <v>11643</v>
      </c>
      <c r="B86" s="37"/>
      <c r="O86" s="72">
        <v>66</v>
      </c>
      <c r="P86" s="102">
        <v>18</v>
      </c>
    </row>
    <row r="87" spans="1:16" ht="25.5" x14ac:dyDescent="0.25">
      <c r="A87" s="91" t="s">
        <v>11644</v>
      </c>
      <c r="B87" s="37"/>
      <c r="O87" s="72">
        <v>67</v>
      </c>
      <c r="P87" s="103">
        <v>18</v>
      </c>
    </row>
    <row r="88" spans="1:16" ht="15.75" x14ac:dyDescent="0.25">
      <c r="A88" s="91" t="s">
        <v>11642</v>
      </c>
      <c r="B88" s="37">
        <v>-62</v>
      </c>
      <c r="O88" s="72">
        <v>68</v>
      </c>
      <c r="P88" s="102"/>
    </row>
  </sheetData>
  <sheetProtection password="D949" sheet="1" objects="1" scenarios="1" selectLockedCells="1"/>
  <mergeCells count="34">
    <mergeCell ref="P15:V15"/>
    <mergeCell ref="A2:AE2"/>
    <mergeCell ref="A3:AE3"/>
    <mergeCell ref="A4:AE4"/>
    <mergeCell ref="A5:AE5"/>
    <mergeCell ref="AC18:AC19"/>
    <mergeCell ref="A6:AE6"/>
    <mergeCell ref="A7:AE7"/>
    <mergeCell ref="A16:A19"/>
    <mergeCell ref="O16:O19"/>
    <mergeCell ref="Q17:Q19"/>
    <mergeCell ref="P14:V14"/>
    <mergeCell ref="X17:X19"/>
    <mergeCell ref="Y17:Y19"/>
    <mergeCell ref="Z18:Z19"/>
    <mergeCell ref="AB18:AB19"/>
    <mergeCell ref="S18:T18"/>
    <mergeCell ref="U18:V18"/>
    <mergeCell ref="AA18:AA19"/>
    <mergeCell ref="R17:R19"/>
    <mergeCell ref="P16:P19"/>
    <mergeCell ref="A8:AE8"/>
    <mergeCell ref="A11:AE11"/>
    <mergeCell ref="A9:AE9"/>
    <mergeCell ref="A10:AE10"/>
    <mergeCell ref="A12:AE12"/>
    <mergeCell ref="P13:V13"/>
    <mergeCell ref="S17:V17"/>
    <mergeCell ref="W17:W19"/>
    <mergeCell ref="Z16:AD16"/>
    <mergeCell ref="AE16:AE19"/>
    <mergeCell ref="Z17:AC17"/>
    <mergeCell ref="AD17:AD19"/>
    <mergeCell ref="Q16:Y1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2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1"/>
      <c r="W18" s="195" t="s">
        <v>11421</v>
      </c>
      <c r="X18" s="201" t="s">
        <v>9776</v>
      </c>
      <c r="Y18" s="203"/>
      <c r="Z18" s="203"/>
      <c r="AA18" s="203"/>
      <c r="AB18" s="203"/>
      <c r="AC18" s="202"/>
      <c r="AD18" s="208" t="s">
        <v>3650</v>
      </c>
    </row>
    <row r="19" spans="1:30" ht="2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1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50</v>
      </c>
      <c r="Q21" s="84">
        <v>4</v>
      </c>
      <c r="R21" s="84">
        <v>1</v>
      </c>
      <c r="S21" s="84">
        <v>5</v>
      </c>
      <c r="T21" s="84">
        <v>10</v>
      </c>
      <c r="U21" s="84">
        <v>4</v>
      </c>
      <c r="V21" s="84">
        <v>26</v>
      </c>
      <c r="W21" s="84">
        <v>32</v>
      </c>
      <c r="X21" s="84">
        <v>3</v>
      </c>
      <c r="Y21" s="84"/>
      <c r="Z21" s="84">
        <v>3</v>
      </c>
      <c r="AA21" s="84">
        <v>8</v>
      </c>
      <c r="AB21" s="84">
        <v>4</v>
      </c>
      <c r="AC21" s="84">
        <v>14</v>
      </c>
      <c r="AD21" s="84">
        <v>18</v>
      </c>
    </row>
    <row r="22" spans="1:30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5</v>
      </c>
      <c r="Q22" s="84"/>
      <c r="R22" s="84"/>
      <c r="S22" s="84"/>
      <c r="T22" s="84"/>
      <c r="U22" s="84"/>
      <c r="V22" s="84">
        <v>5</v>
      </c>
      <c r="W22" s="84">
        <v>3</v>
      </c>
      <c r="X22" s="84"/>
      <c r="Y22" s="84"/>
      <c r="Z22" s="84"/>
      <c r="AA22" s="84"/>
      <c r="AB22" s="84"/>
      <c r="AC22" s="84">
        <v>3</v>
      </c>
      <c r="AD22" s="84">
        <v>2</v>
      </c>
    </row>
    <row r="23" spans="1:30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1</v>
      </c>
      <c r="Q23" s="84"/>
      <c r="R23" s="84"/>
      <c r="S23" s="84"/>
      <c r="T23" s="84"/>
      <c r="U23" s="84"/>
      <c r="V23" s="84">
        <v>1</v>
      </c>
      <c r="W23" s="84">
        <v>1</v>
      </c>
      <c r="X23" s="84"/>
      <c r="Y23" s="84"/>
      <c r="Z23" s="84"/>
      <c r="AA23" s="84"/>
      <c r="AB23" s="84"/>
      <c r="AC23" s="84">
        <v>1</v>
      </c>
      <c r="AD23" s="84"/>
    </row>
    <row r="24" spans="1:30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4</v>
      </c>
      <c r="Q24" s="84"/>
      <c r="R24" s="84"/>
      <c r="S24" s="84"/>
      <c r="T24" s="84"/>
      <c r="U24" s="84"/>
      <c r="V24" s="84">
        <v>4</v>
      </c>
      <c r="W24" s="84">
        <v>2</v>
      </c>
      <c r="X24" s="84"/>
      <c r="Y24" s="84"/>
      <c r="Z24" s="84"/>
      <c r="AA24" s="84"/>
      <c r="AB24" s="84"/>
      <c r="AC24" s="84">
        <v>2</v>
      </c>
      <c r="AD24" s="84">
        <v>2</v>
      </c>
    </row>
    <row r="25" spans="1:30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15.75" x14ac:dyDescent="0.25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29</v>
      </c>
      <c r="Q26" s="84">
        <v>3</v>
      </c>
      <c r="R26" s="84"/>
      <c r="S26" s="84">
        <v>3</v>
      </c>
      <c r="T26" s="84">
        <v>8</v>
      </c>
      <c r="U26" s="84">
        <v>4</v>
      </c>
      <c r="V26" s="84">
        <v>11</v>
      </c>
      <c r="W26" s="84">
        <v>29</v>
      </c>
      <c r="X26" s="84">
        <v>3</v>
      </c>
      <c r="Y26" s="84"/>
      <c r="Z26" s="84">
        <v>3</v>
      </c>
      <c r="AA26" s="84">
        <v>8</v>
      </c>
      <c r="AB26" s="84">
        <v>4</v>
      </c>
      <c r="AC26" s="84">
        <v>11</v>
      </c>
      <c r="AD26" s="84"/>
    </row>
    <row r="27" spans="1:30" ht="25.5" x14ac:dyDescent="0.25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28</v>
      </c>
      <c r="Q27" s="84">
        <v>3</v>
      </c>
      <c r="R27" s="84"/>
      <c r="S27" s="84">
        <v>3</v>
      </c>
      <c r="T27" s="84">
        <v>7</v>
      </c>
      <c r="U27" s="84">
        <v>4</v>
      </c>
      <c r="V27" s="84">
        <v>11</v>
      </c>
      <c r="W27" s="84">
        <v>28</v>
      </c>
      <c r="X27" s="84">
        <v>3</v>
      </c>
      <c r="Y27" s="84"/>
      <c r="Z27" s="84">
        <v>3</v>
      </c>
      <c r="AA27" s="84">
        <v>7</v>
      </c>
      <c r="AB27" s="84">
        <v>4</v>
      </c>
      <c r="AC27" s="84">
        <v>11</v>
      </c>
      <c r="AD27" s="84"/>
    </row>
    <row r="28" spans="1:30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6</v>
      </c>
      <c r="Q28" s="84">
        <v>2</v>
      </c>
      <c r="R28" s="84"/>
      <c r="S28" s="84"/>
      <c r="T28" s="84">
        <v>1</v>
      </c>
      <c r="U28" s="84">
        <v>1</v>
      </c>
      <c r="V28" s="84">
        <v>2</v>
      </c>
      <c r="W28" s="84">
        <v>6</v>
      </c>
      <c r="X28" s="84">
        <v>2</v>
      </c>
      <c r="Y28" s="84"/>
      <c r="Z28" s="84"/>
      <c r="AA28" s="84">
        <v>1</v>
      </c>
      <c r="AB28" s="84">
        <v>1</v>
      </c>
      <c r="AC28" s="84">
        <v>2</v>
      </c>
      <c r="AD28" s="84"/>
    </row>
    <row r="29" spans="1:30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3</v>
      </c>
      <c r="Q29" s="84"/>
      <c r="R29" s="84"/>
      <c r="S29" s="84"/>
      <c r="T29" s="84"/>
      <c r="U29" s="84"/>
      <c r="V29" s="84">
        <v>3</v>
      </c>
      <c r="W29" s="84">
        <v>3</v>
      </c>
      <c r="X29" s="84"/>
      <c r="Y29" s="84"/>
      <c r="Z29" s="84"/>
      <c r="AA29" s="84"/>
      <c r="AB29" s="84"/>
      <c r="AC29" s="84">
        <v>3</v>
      </c>
      <c r="AD29" s="84"/>
    </row>
    <row r="30" spans="1:30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2</v>
      </c>
      <c r="Q31" s="84"/>
      <c r="R31" s="84"/>
      <c r="S31" s="84"/>
      <c r="T31" s="84">
        <v>1</v>
      </c>
      <c r="U31" s="84">
        <v>1</v>
      </c>
      <c r="V31" s="84"/>
      <c r="W31" s="84">
        <v>2</v>
      </c>
      <c r="X31" s="84"/>
      <c r="Y31" s="84"/>
      <c r="Z31" s="84"/>
      <c r="AA31" s="84">
        <v>1</v>
      </c>
      <c r="AB31" s="84">
        <v>1</v>
      </c>
      <c r="AC31" s="84"/>
      <c r="AD31" s="84"/>
    </row>
    <row r="32" spans="1:30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>
        <v>1</v>
      </c>
      <c r="Q32" s="84"/>
      <c r="R32" s="84"/>
      <c r="S32" s="84"/>
      <c r="T32" s="84">
        <v>1</v>
      </c>
      <c r="U32" s="84"/>
      <c r="V32" s="84"/>
      <c r="W32" s="84">
        <v>1</v>
      </c>
      <c r="X32" s="84"/>
      <c r="Y32" s="84"/>
      <c r="Z32" s="84"/>
      <c r="AA32" s="84">
        <v>1</v>
      </c>
      <c r="AB32" s="84"/>
      <c r="AC32" s="84"/>
      <c r="AD32" s="84"/>
    </row>
    <row r="33" spans="1:30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>
        <v>1</v>
      </c>
      <c r="Q33" s="84"/>
      <c r="R33" s="84"/>
      <c r="S33" s="84">
        <v>1</v>
      </c>
      <c r="T33" s="84"/>
      <c r="U33" s="84"/>
      <c r="V33" s="84"/>
      <c r="W33" s="84">
        <v>1</v>
      </c>
      <c r="X33" s="84"/>
      <c r="Y33" s="84"/>
      <c r="Z33" s="84">
        <v>1</v>
      </c>
      <c r="AA33" s="84"/>
      <c r="AB33" s="84"/>
      <c r="AC33" s="84"/>
      <c r="AD33" s="84"/>
    </row>
    <row r="34" spans="1:30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>
        <v>3</v>
      </c>
      <c r="Q34" s="84"/>
      <c r="R34" s="84"/>
      <c r="S34" s="84">
        <v>1</v>
      </c>
      <c r="T34" s="84"/>
      <c r="U34" s="84"/>
      <c r="V34" s="84">
        <v>2</v>
      </c>
      <c r="W34" s="84">
        <v>3</v>
      </c>
      <c r="X34" s="84"/>
      <c r="Y34" s="84"/>
      <c r="Z34" s="84">
        <v>1</v>
      </c>
      <c r="AA34" s="84"/>
      <c r="AB34" s="84"/>
      <c r="AC34" s="84">
        <v>2</v>
      </c>
      <c r="AD34" s="84"/>
    </row>
    <row r="35" spans="1:30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1</v>
      </c>
      <c r="Q35" s="84"/>
      <c r="R35" s="84"/>
      <c r="S35" s="84">
        <v>1</v>
      </c>
      <c r="T35" s="84"/>
      <c r="U35" s="84"/>
      <c r="V35" s="84"/>
      <c r="W35" s="84">
        <v>1</v>
      </c>
      <c r="X35" s="84"/>
      <c r="Y35" s="84"/>
      <c r="Z35" s="84">
        <v>1</v>
      </c>
      <c r="AA35" s="84"/>
      <c r="AB35" s="84"/>
      <c r="AC35" s="84"/>
      <c r="AD35" s="84"/>
    </row>
    <row r="36" spans="1:30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1</v>
      </c>
      <c r="Q37" s="84"/>
      <c r="R37" s="84"/>
      <c r="S37" s="84"/>
      <c r="T37" s="84">
        <v>1</v>
      </c>
      <c r="U37" s="84"/>
      <c r="V37" s="84"/>
      <c r="W37" s="84">
        <v>1</v>
      </c>
      <c r="X37" s="84"/>
      <c r="Y37" s="84"/>
      <c r="Z37" s="84"/>
      <c r="AA37" s="84">
        <v>1</v>
      </c>
      <c r="AB37" s="84"/>
      <c r="AC37" s="84"/>
      <c r="AD37" s="84"/>
    </row>
    <row r="38" spans="1:30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5</v>
      </c>
      <c r="Q38" s="84"/>
      <c r="R38" s="84"/>
      <c r="S38" s="84"/>
      <c r="T38" s="84"/>
      <c r="U38" s="84">
        <v>2</v>
      </c>
      <c r="V38" s="84">
        <v>3</v>
      </c>
      <c r="W38" s="84">
        <v>5</v>
      </c>
      <c r="X38" s="84"/>
      <c r="Y38" s="84"/>
      <c r="Z38" s="84"/>
      <c r="AA38" s="84"/>
      <c r="AB38" s="84">
        <v>2</v>
      </c>
      <c r="AC38" s="84">
        <v>3</v>
      </c>
      <c r="AD38" s="84"/>
    </row>
    <row r="39" spans="1:30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>
        <v>4</v>
      </c>
      <c r="Q39" s="84"/>
      <c r="R39" s="84"/>
      <c r="S39" s="84"/>
      <c r="T39" s="84"/>
      <c r="U39" s="84">
        <v>2</v>
      </c>
      <c r="V39" s="84">
        <v>2</v>
      </c>
      <c r="W39" s="84">
        <v>4</v>
      </c>
      <c r="X39" s="84"/>
      <c r="Y39" s="84"/>
      <c r="Z39" s="84"/>
      <c r="AA39" s="84"/>
      <c r="AB39" s="84">
        <v>2</v>
      </c>
      <c r="AC39" s="84">
        <v>2</v>
      </c>
      <c r="AD39" s="84"/>
    </row>
    <row r="40" spans="1:30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>
        <v>1</v>
      </c>
      <c r="Q40" s="84"/>
      <c r="R40" s="84"/>
      <c r="S40" s="84"/>
      <c r="T40" s="84"/>
      <c r="U40" s="84"/>
      <c r="V40" s="84">
        <v>1</v>
      </c>
      <c r="W40" s="84">
        <v>1</v>
      </c>
      <c r="X40" s="84"/>
      <c r="Y40" s="84"/>
      <c r="Z40" s="84"/>
      <c r="AA40" s="84"/>
      <c r="AB40" s="84"/>
      <c r="AC40" s="84">
        <v>1</v>
      </c>
      <c r="AD40" s="84"/>
    </row>
    <row r="41" spans="1:30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>
        <v>1</v>
      </c>
      <c r="Q43" s="84"/>
      <c r="R43" s="84"/>
      <c r="S43" s="84"/>
      <c r="T43" s="84">
        <v>1</v>
      </c>
      <c r="U43" s="84"/>
      <c r="V43" s="84"/>
      <c r="W43" s="84">
        <v>1</v>
      </c>
      <c r="X43" s="84"/>
      <c r="Y43" s="84"/>
      <c r="Z43" s="84"/>
      <c r="AA43" s="84">
        <v>1</v>
      </c>
      <c r="AB43" s="84"/>
      <c r="AC43" s="84"/>
      <c r="AD43" s="84"/>
    </row>
    <row r="44" spans="1:30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2</v>
      </c>
      <c r="Q44" s="84"/>
      <c r="R44" s="84"/>
      <c r="S44" s="84"/>
      <c r="T44" s="84">
        <v>2</v>
      </c>
      <c r="U44" s="84"/>
      <c r="V44" s="84"/>
      <c r="W44" s="84">
        <v>2</v>
      </c>
      <c r="X44" s="84"/>
      <c r="Y44" s="84"/>
      <c r="Z44" s="84"/>
      <c r="AA44" s="84">
        <v>2</v>
      </c>
      <c r="AB44" s="84"/>
      <c r="AC44" s="84"/>
      <c r="AD44" s="84"/>
    </row>
    <row r="45" spans="1:30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>
        <v>1</v>
      </c>
      <c r="Q45" s="84"/>
      <c r="R45" s="84"/>
      <c r="S45" s="84"/>
      <c r="T45" s="84"/>
      <c r="U45" s="84"/>
      <c r="V45" s="84">
        <v>1</v>
      </c>
      <c r="W45" s="84">
        <v>1</v>
      </c>
      <c r="X45" s="84"/>
      <c r="Y45" s="84"/>
      <c r="Z45" s="84"/>
      <c r="AA45" s="84"/>
      <c r="AB45" s="84"/>
      <c r="AC45" s="84">
        <v>1</v>
      </c>
      <c r="AD45" s="84"/>
    </row>
    <row r="46" spans="1:30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4">
        <v>1</v>
      </c>
      <c r="Q47" s="84">
        <v>1</v>
      </c>
      <c r="R47" s="84"/>
      <c r="S47" s="84"/>
      <c r="T47" s="84"/>
      <c r="U47" s="84"/>
      <c r="V47" s="84"/>
      <c r="W47" s="84">
        <v>1</v>
      </c>
      <c r="X47" s="84">
        <v>1</v>
      </c>
      <c r="Y47" s="84"/>
      <c r="Z47" s="84"/>
      <c r="AA47" s="84"/>
      <c r="AB47" s="84"/>
      <c r="AC47" s="84"/>
      <c r="AD47" s="84"/>
    </row>
    <row r="48" spans="1:30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</row>
    <row r="49" spans="1:30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</row>
    <row r="50" spans="1:30" ht="15.75" x14ac:dyDescent="0.25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</row>
    <row r="51" spans="1:30" ht="15.75" x14ac:dyDescent="0.25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</row>
    <row r="52" spans="1:30" ht="25.5" x14ac:dyDescent="0.25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</row>
    <row r="53" spans="1:30" ht="15.75" x14ac:dyDescent="0.25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</row>
    <row r="54" spans="1:30" ht="15.75" x14ac:dyDescent="0.25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</row>
    <row r="55" spans="1:30" ht="15.75" x14ac:dyDescent="0.25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</row>
    <row r="56" spans="1:30" ht="15.75" x14ac:dyDescent="0.25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</row>
    <row r="57" spans="1:30" ht="15.75" x14ac:dyDescent="0.25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</row>
    <row r="58" spans="1:30" ht="15.75" x14ac:dyDescent="0.25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</row>
    <row r="59" spans="1:30" ht="15.75" x14ac:dyDescent="0.25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</row>
    <row r="60" spans="1:30" ht="15.75" x14ac:dyDescent="0.25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</row>
    <row r="61" spans="1:30" ht="25.5" x14ac:dyDescent="0.25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</row>
    <row r="62" spans="1:30" ht="15.75" x14ac:dyDescent="0.25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4">
        <v>1</v>
      </c>
      <c r="Q62" s="84"/>
      <c r="R62" s="84"/>
      <c r="S62" s="84"/>
      <c r="T62" s="84">
        <v>1</v>
      </c>
      <c r="U62" s="84"/>
      <c r="V62" s="84"/>
      <c r="W62" s="84">
        <v>1</v>
      </c>
      <c r="X62" s="84"/>
      <c r="Y62" s="84"/>
      <c r="Z62" s="84"/>
      <c r="AA62" s="84">
        <v>1</v>
      </c>
      <c r="AB62" s="84"/>
      <c r="AC62" s="84"/>
      <c r="AD62" s="84"/>
    </row>
    <row r="63" spans="1:30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4">
        <v>4</v>
      </c>
      <c r="Q63" s="84">
        <v>1</v>
      </c>
      <c r="R63" s="84">
        <v>1</v>
      </c>
      <c r="S63" s="84"/>
      <c r="T63" s="84"/>
      <c r="U63" s="84"/>
      <c r="V63" s="84">
        <v>2</v>
      </c>
      <c r="W63" s="84"/>
      <c r="X63" s="84"/>
      <c r="Y63" s="84"/>
      <c r="Z63" s="84"/>
      <c r="AA63" s="84"/>
      <c r="AB63" s="84"/>
      <c r="AC63" s="84"/>
      <c r="AD63" s="84">
        <v>4</v>
      </c>
    </row>
    <row r="64" spans="1:30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4">
        <v>12</v>
      </c>
      <c r="Q64" s="84"/>
      <c r="R64" s="84"/>
      <c r="S64" s="84">
        <v>2</v>
      </c>
      <c r="T64" s="84">
        <v>2</v>
      </c>
      <c r="U64" s="84"/>
      <c r="V64" s="84">
        <v>8</v>
      </c>
      <c r="W64" s="84"/>
      <c r="X64" s="84"/>
      <c r="Y64" s="84"/>
      <c r="Z64" s="84"/>
      <c r="AA64" s="84"/>
      <c r="AB64" s="84"/>
      <c r="AC64" s="84"/>
      <c r="AD64" s="84">
        <v>12</v>
      </c>
    </row>
    <row r="65" spans="1:30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</row>
    <row r="66" spans="1:30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 x14ac:dyDescent="0.25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</row>
    <row r="69" spans="1:30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P16:W16"/>
    <mergeCell ref="P17:W17"/>
    <mergeCell ref="W18:W19"/>
    <mergeCell ref="A18:A19"/>
    <mergeCell ref="O18:O19"/>
    <mergeCell ref="P18:P19"/>
    <mergeCell ref="Q18:V18"/>
    <mergeCell ref="X18:AC18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 x14ac:dyDescent="0.25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1</v>
      </c>
      <c r="Q46" s="32"/>
    </row>
    <row r="47" spans="1:17" ht="15.75" x14ac:dyDescent="0.25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1</v>
      </c>
      <c r="Q47" s="32"/>
    </row>
    <row r="48" spans="1:17" ht="15.75" x14ac:dyDescent="0.25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hidden="1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00000000000001" customHeight="1" x14ac:dyDescent="0.2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2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2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2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3</v>
      </c>
      <c r="Q21" s="104">
        <v>2</v>
      </c>
      <c r="R21" s="81">
        <v>2</v>
      </c>
    </row>
    <row r="22" spans="1:18" ht="25.5" x14ac:dyDescent="0.25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75" x14ac:dyDescent="0.25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2</v>
      </c>
      <c r="Q23" s="104">
        <v>2</v>
      </c>
      <c r="R23" s="81">
        <v>1.1000000000000001</v>
      </c>
    </row>
    <row r="24" spans="1:18" ht="25.5" x14ac:dyDescent="0.25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8.25" x14ac:dyDescent="0.25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75" x14ac:dyDescent="0.25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75" x14ac:dyDescent="0.25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75" x14ac:dyDescent="0.25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75" x14ac:dyDescent="0.25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75" x14ac:dyDescent="0.25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75" x14ac:dyDescent="0.25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75" x14ac:dyDescent="0.25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75" x14ac:dyDescent="0.25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75" x14ac:dyDescent="0.25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75" x14ac:dyDescent="0.25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5.5" x14ac:dyDescent="0.25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75" x14ac:dyDescent="0.25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75" x14ac:dyDescent="0.25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75" x14ac:dyDescent="0.25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75" x14ac:dyDescent="0.25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75" x14ac:dyDescent="0.25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75" x14ac:dyDescent="0.25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75" x14ac:dyDescent="0.25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75" x14ac:dyDescent="0.25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75" x14ac:dyDescent="0.25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75" x14ac:dyDescent="0.25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75" x14ac:dyDescent="0.25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75" x14ac:dyDescent="0.25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5.5" x14ac:dyDescent="0.25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75" x14ac:dyDescent="0.25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75" x14ac:dyDescent="0.25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75" x14ac:dyDescent="0.25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75" x14ac:dyDescent="0.25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>
        <v>2</v>
      </c>
      <c r="Q53" s="104">
        <v>2</v>
      </c>
      <c r="R53" s="81"/>
    </row>
    <row r="54" spans="1:18" ht="15.75" x14ac:dyDescent="0.25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75" x14ac:dyDescent="0.25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75" x14ac:dyDescent="0.25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75" x14ac:dyDescent="0.25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5.5" x14ac:dyDescent="0.25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75" x14ac:dyDescent="0.25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75" x14ac:dyDescent="0.25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75" x14ac:dyDescent="0.25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>
        <v>1</v>
      </c>
      <c r="Q61" s="104"/>
      <c r="R61" s="81"/>
    </row>
    <row r="62" spans="1:18" ht="25.5" x14ac:dyDescent="0.25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75" x14ac:dyDescent="0.25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75" x14ac:dyDescent="0.25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8.25" x14ac:dyDescent="0.25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75" x14ac:dyDescent="0.25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5.5" x14ac:dyDescent="0.25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75" x14ac:dyDescent="0.25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5.5" x14ac:dyDescent="0.25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5.5" x14ac:dyDescent="0.25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5.5" x14ac:dyDescent="0.25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25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75" x14ac:dyDescent="0.25">
      <c r="A73" s="69" t="s">
        <v>11638</v>
      </c>
      <c r="O73" s="72">
        <v>53</v>
      </c>
      <c r="P73" s="103"/>
    </row>
    <row r="74" spans="1:18" ht="25.5" x14ac:dyDescent="0.25">
      <c r="A74" s="69" t="s">
        <v>11639</v>
      </c>
      <c r="O74" s="72">
        <v>54</v>
      </c>
      <c r="P74" s="102"/>
    </row>
    <row r="75" spans="1:18" ht="15.75" x14ac:dyDescent="0.25">
      <c r="A75" s="69" t="s">
        <v>11640</v>
      </c>
      <c r="O75" s="72">
        <v>55</v>
      </c>
      <c r="P75" s="103"/>
    </row>
    <row r="76" spans="1:18" ht="25.5" customHeight="1" x14ac:dyDescent="0.25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20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50000000000003" customHeight="1" x14ac:dyDescent="0.2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8.25" x14ac:dyDescent="0.25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75" x14ac:dyDescent="0.25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75" x14ac:dyDescent="0.25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" customHeight="1" x14ac:dyDescent="0.25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1" t="s">
        <v>1049</v>
      </c>
      <c r="U17" s="203"/>
      <c r="V17" s="202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8" t="s">
        <v>12201</v>
      </c>
      <c r="R18" s="208" t="s">
        <v>11413</v>
      </c>
      <c r="S18" s="195"/>
      <c r="T18" s="208" t="s">
        <v>12201</v>
      </c>
      <c r="U18" s="201" t="s">
        <v>11414</v>
      </c>
      <c r="V18" s="202"/>
      <c r="W18" s="208" t="s">
        <v>12201</v>
      </c>
      <c r="X18" s="208" t="s">
        <v>11415</v>
      </c>
      <c r="Y18" s="195"/>
      <c r="Z18" s="195"/>
    </row>
    <row r="19" spans="1:26" ht="103.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10"/>
      <c r="S19" s="195"/>
      <c r="T19" s="210"/>
      <c r="U19" s="23" t="s">
        <v>7546</v>
      </c>
      <c r="V19" s="23" t="s">
        <v>7547</v>
      </c>
      <c r="W19" s="210"/>
      <c r="X19" s="210"/>
      <c r="Y19" s="195"/>
      <c r="Z19" s="19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75.66</v>
      </c>
      <c r="Q21" s="81">
        <v>50</v>
      </c>
      <c r="R21" s="81"/>
      <c r="S21" s="104">
        <v>51</v>
      </c>
      <c r="T21" s="104">
        <v>3</v>
      </c>
      <c r="U21" s="104"/>
      <c r="V21" s="104"/>
      <c r="W21" s="104">
        <v>4</v>
      </c>
      <c r="X21" s="104">
        <v>4</v>
      </c>
      <c r="Y21" s="104">
        <v>50</v>
      </c>
      <c r="Z21" s="84">
        <v>2</v>
      </c>
    </row>
    <row r="22" spans="1:2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7</v>
      </c>
      <c r="Q22" s="81">
        <v>5</v>
      </c>
      <c r="R22" s="81"/>
      <c r="S22" s="104">
        <v>5</v>
      </c>
      <c r="T22" s="104"/>
      <c r="U22" s="104"/>
      <c r="V22" s="104"/>
      <c r="W22" s="104"/>
      <c r="X22" s="104"/>
      <c r="Y22" s="104">
        <v>5</v>
      </c>
      <c r="Z22" s="84"/>
    </row>
    <row r="23" spans="1:2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1</v>
      </c>
      <c r="Q23" s="81">
        <v>1</v>
      </c>
      <c r="R23" s="81"/>
      <c r="S23" s="104">
        <v>1</v>
      </c>
      <c r="T23" s="104"/>
      <c r="U23" s="104"/>
      <c r="V23" s="104"/>
      <c r="W23" s="104"/>
      <c r="X23" s="104"/>
      <c r="Y23" s="104">
        <v>1</v>
      </c>
      <c r="Z23" s="84"/>
    </row>
    <row r="24" spans="1:2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6</v>
      </c>
      <c r="Q24" s="81">
        <v>4</v>
      </c>
      <c r="R24" s="81"/>
      <c r="S24" s="104">
        <v>4</v>
      </c>
      <c r="T24" s="104"/>
      <c r="U24" s="104"/>
      <c r="V24" s="104"/>
      <c r="W24" s="104"/>
      <c r="X24" s="104"/>
      <c r="Y24" s="104">
        <v>4</v>
      </c>
      <c r="Z24" s="84"/>
    </row>
    <row r="25" spans="1:2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25.5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48.36</v>
      </c>
      <c r="Q26" s="81">
        <v>29</v>
      </c>
      <c r="R26" s="81"/>
      <c r="S26" s="104">
        <v>31</v>
      </c>
      <c r="T26" s="104">
        <v>2</v>
      </c>
      <c r="U26" s="104"/>
      <c r="V26" s="104"/>
      <c r="W26" s="104">
        <v>4</v>
      </c>
      <c r="X26" s="104">
        <v>4</v>
      </c>
      <c r="Y26" s="104">
        <v>29</v>
      </c>
      <c r="Z26" s="84">
        <v>1</v>
      </c>
    </row>
    <row r="27" spans="1:2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38.86</v>
      </c>
      <c r="Q27" s="81">
        <v>28</v>
      </c>
      <c r="R27" s="81"/>
      <c r="S27" s="104">
        <v>28</v>
      </c>
      <c r="T27" s="104">
        <v>2</v>
      </c>
      <c r="U27" s="104"/>
      <c r="V27" s="104"/>
      <c r="W27" s="104">
        <v>2</v>
      </c>
      <c r="X27" s="104">
        <v>2</v>
      </c>
      <c r="Y27" s="104">
        <v>28</v>
      </c>
      <c r="Z27" s="84"/>
    </row>
    <row r="28" spans="1:2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8.4600000000000009</v>
      </c>
      <c r="Q28" s="81">
        <v>6</v>
      </c>
      <c r="R28" s="81"/>
      <c r="S28" s="104">
        <v>6</v>
      </c>
      <c r="T28" s="104"/>
      <c r="U28" s="104"/>
      <c r="V28" s="104"/>
      <c r="W28" s="104"/>
      <c r="X28" s="104"/>
      <c r="Y28" s="104">
        <v>6</v>
      </c>
      <c r="Z28" s="84"/>
    </row>
    <row r="29" spans="1:2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3.9</v>
      </c>
      <c r="Q29" s="81">
        <v>3</v>
      </c>
      <c r="R29" s="81"/>
      <c r="S29" s="104">
        <v>3</v>
      </c>
      <c r="T29" s="104"/>
      <c r="U29" s="104"/>
      <c r="V29" s="104"/>
      <c r="W29" s="104"/>
      <c r="X29" s="104"/>
      <c r="Y29" s="104">
        <v>3</v>
      </c>
      <c r="Z29" s="84"/>
    </row>
    <row r="30" spans="1:2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/>
      <c r="Q30" s="81"/>
      <c r="R30" s="81"/>
      <c r="S30" s="104"/>
      <c r="T30" s="104"/>
      <c r="U30" s="104"/>
      <c r="V30" s="104"/>
      <c r="W30" s="104"/>
      <c r="X30" s="104"/>
      <c r="Y30" s="104"/>
      <c r="Z30" s="84"/>
    </row>
    <row r="31" spans="1:2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2.89</v>
      </c>
      <c r="Q31" s="81">
        <v>2</v>
      </c>
      <c r="R31" s="81"/>
      <c r="S31" s="104">
        <v>2</v>
      </c>
      <c r="T31" s="104"/>
      <c r="U31" s="104"/>
      <c r="V31" s="104"/>
      <c r="W31" s="104"/>
      <c r="X31" s="104"/>
      <c r="Y31" s="104">
        <v>2</v>
      </c>
      <c r="Z31" s="84"/>
    </row>
    <row r="32" spans="1:2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1.22</v>
      </c>
      <c r="Q32" s="81">
        <v>1</v>
      </c>
      <c r="R32" s="81"/>
      <c r="S32" s="104">
        <v>1</v>
      </c>
      <c r="T32" s="104"/>
      <c r="U32" s="104"/>
      <c r="V32" s="104"/>
      <c r="W32" s="104"/>
      <c r="X32" s="104"/>
      <c r="Y32" s="104">
        <v>1</v>
      </c>
      <c r="Z32" s="84"/>
    </row>
    <row r="33" spans="1:2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1</v>
      </c>
      <c r="Q33" s="81">
        <v>1</v>
      </c>
      <c r="R33" s="81"/>
      <c r="S33" s="104">
        <v>1</v>
      </c>
      <c r="T33" s="104"/>
      <c r="U33" s="104"/>
      <c r="V33" s="104"/>
      <c r="W33" s="104"/>
      <c r="X33" s="104"/>
      <c r="Y33" s="104">
        <v>1</v>
      </c>
      <c r="Z33" s="84"/>
    </row>
    <row r="34" spans="1:2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4.5599999999999996</v>
      </c>
      <c r="Q34" s="81">
        <v>3</v>
      </c>
      <c r="R34" s="81"/>
      <c r="S34" s="104">
        <v>3</v>
      </c>
      <c r="T34" s="104"/>
      <c r="U34" s="104"/>
      <c r="V34" s="104"/>
      <c r="W34" s="104"/>
      <c r="X34" s="104"/>
      <c r="Y34" s="104">
        <v>3</v>
      </c>
      <c r="Z34" s="84"/>
    </row>
    <row r="35" spans="1:2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1.28</v>
      </c>
      <c r="Q35" s="81">
        <v>1</v>
      </c>
      <c r="R35" s="81"/>
      <c r="S35" s="104">
        <v>1</v>
      </c>
      <c r="T35" s="104"/>
      <c r="U35" s="104"/>
      <c r="V35" s="104"/>
      <c r="W35" s="104"/>
      <c r="X35" s="104"/>
      <c r="Y35" s="104">
        <v>1</v>
      </c>
      <c r="Z35" s="84"/>
    </row>
    <row r="36" spans="1:2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1</v>
      </c>
      <c r="Q36" s="81"/>
      <c r="R36" s="81"/>
      <c r="S36" s="104"/>
      <c r="T36" s="104"/>
      <c r="U36" s="104"/>
      <c r="V36" s="104"/>
      <c r="W36" s="104"/>
      <c r="X36" s="104"/>
      <c r="Y36" s="104"/>
      <c r="Z36" s="84"/>
    </row>
    <row r="37" spans="1:2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1.1100000000000001</v>
      </c>
      <c r="Q37" s="81">
        <v>1</v>
      </c>
      <c r="R37" s="81"/>
      <c r="S37" s="104"/>
      <c r="T37" s="104">
        <v>1</v>
      </c>
      <c r="U37" s="104"/>
      <c r="V37" s="104"/>
      <c r="W37" s="104"/>
      <c r="X37" s="104"/>
      <c r="Y37" s="104">
        <v>1</v>
      </c>
      <c r="Z37" s="84"/>
    </row>
    <row r="38" spans="1:2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6.17</v>
      </c>
      <c r="Q38" s="81">
        <v>5</v>
      </c>
      <c r="R38" s="81"/>
      <c r="S38" s="104">
        <v>6</v>
      </c>
      <c r="T38" s="104"/>
      <c r="U38" s="104"/>
      <c r="V38" s="104"/>
      <c r="W38" s="104">
        <v>1</v>
      </c>
      <c r="X38" s="104">
        <v>1</v>
      </c>
      <c r="Y38" s="104">
        <v>5</v>
      </c>
      <c r="Z38" s="84"/>
    </row>
    <row r="39" spans="1:2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5.17</v>
      </c>
      <c r="Q39" s="81">
        <v>4</v>
      </c>
      <c r="R39" s="81"/>
      <c r="S39" s="104">
        <v>5</v>
      </c>
      <c r="T39" s="104"/>
      <c r="U39" s="104"/>
      <c r="V39" s="104"/>
      <c r="W39" s="104">
        <v>1</v>
      </c>
      <c r="X39" s="104">
        <v>1</v>
      </c>
      <c r="Y39" s="104">
        <v>4</v>
      </c>
      <c r="Z39" s="84"/>
    </row>
    <row r="40" spans="1:2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>
        <v>1</v>
      </c>
      <c r="Q40" s="81">
        <v>1</v>
      </c>
      <c r="R40" s="81"/>
      <c r="S40" s="104">
        <v>1</v>
      </c>
      <c r="T40" s="104"/>
      <c r="U40" s="104"/>
      <c r="V40" s="104"/>
      <c r="W40" s="104"/>
      <c r="X40" s="104"/>
      <c r="Y40" s="104">
        <v>1</v>
      </c>
      <c r="Z40" s="84"/>
    </row>
    <row r="41" spans="1:2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1.61</v>
      </c>
      <c r="Q43" s="81">
        <v>1</v>
      </c>
      <c r="R43" s="81"/>
      <c r="S43" s="104">
        <v>2</v>
      </c>
      <c r="T43" s="104"/>
      <c r="U43" s="104"/>
      <c r="V43" s="104"/>
      <c r="W43" s="104">
        <v>1</v>
      </c>
      <c r="X43" s="104">
        <v>1</v>
      </c>
      <c r="Y43" s="104">
        <v>1</v>
      </c>
      <c r="Z43" s="84"/>
    </row>
    <row r="44" spans="1:2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2.2200000000000002</v>
      </c>
      <c r="Q44" s="81">
        <v>2</v>
      </c>
      <c r="R44" s="81"/>
      <c r="S44" s="104">
        <v>1</v>
      </c>
      <c r="T44" s="104">
        <v>1</v>
      </c>
      <c r="U44" s="104"/>
      <c r="V44" s="104"/>
      <c r="W44" s="104"/>
      <c r="X44" s="104"/>
      <c r="Y44" s="104">
        <v>2</v>
      </c>
      <c r="Z44" s="84"/>
    </row>
    <row r="45" spans="1:2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1</v>
      </c>
      <c r="Q45" s="81">
        <v>1</v>
      </c>
      <c r="R45" s="81"/>
      <c r="S45" s="104">
        <v>1</v>
      </c>
      <c r="T45" s="104"/>
      <c r="U45" s="104"/>
      <c r="V45" s="104"/>
      <c r="W45" s="104"/>
      <c r="X45" s="104"/>
      <c r="Y45" s="104">
        <v>1</v>
      </c>
      <c r="Z45" s="84"/>
    </row>
    <row r="46" spans="1:2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/>
      <c r="Q46" s="81"/>
      <c r="R46" s="81"/>
      <c r="S46" s="104"/>
      <c r="T46" s="104"/>
      <c r="U46" s="104"/>
      <c r="V46" s="104"/>
      <c r="W46" s="104"/>
      <c r="X46" s="104"/>
      <c r="Y46" s="104"/>
      <c r="Z46" s="84"/>
    </row>
    <row r="47" spans="1:2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2.44</v>
      </c>
      <c r="Q47" s="81">
        <v>1</v>
      </c>
      <c r="R47" s="81"/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/>
      <c r="Q48" s="81"/>
      <c r="R48" s="81"/>
      <c r="S48" s="104"/>
      <c r="T48" s="104"/>
      <c r="U48" s="104"/>
      <c r="V48" s="104"/>
      <c r="W48" s="104"/>
      <c r="X48" s="104"/>
      <c r="Y48" s="104"/>
      <c r="Z48" s="84"/>
    </row>
    <row r="49" spans="1:2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/>
      <c r="Q49" s="81"/>
      <c r="R49" s="81"/>
      <c r="S49" s="104"/>
      <c r="T49" s="104"/>
      <c r="U49" s="104"/>
      <c r="V49" s="104"/>
      <c r="W49" s="104"/>
      <c r="X49" s="104"/>
      <c r="Y49" s="104"/>
      <c r="Z49" s="84"/>
    </row>
    <row r="50" spans="1:2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/>
      <c r="Q50" s="81"/>
      <c r="R50" s="81"/>
      <c r="S50" s="104"/>
      <c r="T50" s="104"/>
      <c r="U50" s="104"/>
      <c r="V50" s="104"/>
      <c r="W50" s="104"/>
      <c r="X50" s="104"/>
      <c r="Y50" s="104"/>
      <c r="Z50" s="84"/>
    </row>
    <row r="51" spans="1:2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/>
      <c r="Q51" s="81"/>
      <c r="R51" s="81"/>
      <c r="S51" s="104"/>
      <c r="T51" s="104"/>
      <c r="U51" s="104"/>
      <c r="V51" s="104"/>
      <c r="W51" s="104"/>
      <c r="X51" s="104"/>
      <c r="Y51" s="104"/>
      <c r="Z51" s="84"/>
    </row>
    <row r="52" spans="1:2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1</v>
      </c>
      <c r="Q55" s="81"/>
      <c r="R55" s="81"/>
      <c r="S55" s="104"/>
      <c r="T55" s="104"/>
      <c r="U55" s="104"/>
      <c r="V55" s="104"/>
      <c r="W55" s="104"/>
      <c r="X55" s="104"/>
      <c r="Y55" s="104"/>
      <c r="Z55" s="84"/>
    </row>
    <row r="56" spans="1:2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4</v>
      </c>
      <c r="Q56" s="81"/>
      <c r="R56" s="81"/>
      <c r="S56" s="104">
        <v>1</v>
      </c>
      <c r="T56" s="104"/>
      <c r="U56" s="104"/>
      <c r="V56" s="104"/>
      <c r="W56" s="104">
        <v>1</v>
      </c>
      <c r="X56" s="104">
        <v>1</v>
      </c>
      <c r="Y56" s="104"/>
      <c r="Z56" s="84"/>
    </row>
    <row r="57" spans="1:2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</v>
      </c>
      <c r="Q57" s="81"/>
      <c r="R57" s="81"/>
      <c r="S57" s="104">
        <v>1</v>
      </c>
      <c r="T57" s="104"/>
      <c r="U57" s="104"/>
      <c r="V57" s="104"/>
      <c r="W57" s="104">
        <v>1</v>
      </c>
      <c r="X57" s="104">
        <v>1</v>
      </c>
      <c r="Y57" s="104"/>
      <c r="Z57" s="84"/>
    </row>
    <row r="58" spans="1:2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2</v>
      </c>
      <c r="Q58" s="81"/>
      <c r="R58" s="81"/>
      <c r="S58" s="104"/>
      <c r="T58" s="104"/>
      <c r="U58" s="104"/>
      <c r="V58" s="104"/>
      <c r="W58" s="104"/>
      <c r="X58" s="104"/>
      <c r="Y58" s="104"/>
      <c r="Z58" s="84">
        <v>1</v>
      </c>
    </row>
    <row r="59" spans="1:2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/>
      <c r="Q59" s="81"/>
      <c r="R59" s="81"/>
      <c r="S59" s="104"/>
      <c r="T59" s="104"/>
      <c r="U59" s="104"/>
      <c r="V59" s="104"/>
      <c r="W59" s="104"/>
      <c r="X59" s="104"/>
      <c r="Y59" s="104"/>
      <c r="Z59" s="84"/>
    </row>
    <row r="60" spans="1:2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/>
      <c r="Q60" s="81"/>
      <c r="R60" s="81"/>
      <c r="S60" s="104"/>
      <c r="T60" s="104"/>
      <c r="U60" s="104"/>
      <c r="V60" s="104"/>
      <c r="W60" s="104"/>
      <c r="X60" s="104"/>
      <c r="Y60" s="104"/>
      <c r="Z60" s="84"/>
    </row>
    <row r="61" spans="1:2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0.5</v>
      </c>
      <c r="Q61" s="81"/>
      <c r="R61" s="81"/>
      <c r="S61" s="104"/>
      <c r="T61" s="104"/>
      <c r="U61" s="104"/>
      <c r="V61" s="104"/>
      <c r="W61" s="104"/>
      <c r="X61" s="104"/>
      <c r="Y61" s="104"/>
      <c r="Z61" s="84"/>
    </row>
    <row r="62" spans="1:2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1</v>
      </c>
      <c r="Q62" s="81">
        <v>1</v>
      </c>
      <c r="R62" s="81"/>
      <c r="S62" s="104">
        <v>1</v>
      </c>
      <c r="T62" s="104"/>
      <c r="U62" s="104"/>
      <c r="V62" s="104"/>
      <c r="W62" s="104"/>
      <c r="X62" s="104"/>
      <c r="Y62" s="104">
        <v>1</v>
      </c>
      <c r="Z62" s="84"/>
    </row>
    <row r="63" spans="1:2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5.5</v>
      </c>
      <c r="Q63" s="81">
        <v>4</v>
      </c>
      <c r="R63" s="81"/>
      <c r="S63" s="104">
        <v>4</v>
      </c>
      <c r="T63" s="104"/>
      <c r="U63" s="104"/>
      <c r="V63" s="104"/>
      <c r="W63" s="104"/>
      <c r="X63" s="104"/>
      <c r="Y63" s="104">
        <v>4</v>
      </c>
      <c r="Z63" s="84"/>
    </row>
    <row r="64" spans="1:2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14.8</v>
      </c>
      <c r="Q64" s="81">
        <v>12</v>
      </c>
      <c r="R64" s="81"/>
      <c r="S64" s="104">
        <v>11</v>
      </c>
      <c r="T64" s="104">
        <v>1</v>
      </c>
      <c r="U64" s="104"/>
      <c r="V64" s="104"/>
      <c r="W64" s="104"/>
      <c r="X64" s="104"/>
      <c r="Y64" s="104">
        <v>12</v>
      </c>
      <c r="Z64" s="84">
        <v>1</v>
      </c>
    </row>
    <row r="65" spans="1:26" ht="25.5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/>
      <c r="Q65" s="81"/>
      <c r="R65" s="81"/>
      <c r="S65" s="104"/>
      <c r="T65" s="104"/>
      <c r="U65" s="104"/>
      <c r="V65" s="104"/>
      <c r="W65" s="104"/>
      <c r="X65" s="104"/>
      <c r="Y65" s="104"/>
      <c r="Z65" s="84"/>
    </row>
    <row r="66" spans="1:2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/>
      <c r="Q68" s="81"/>
      <c r="R68" s="81"/>
      <c r="S68" s="104"/>
      <c r="T68" s="104"/>
      <c r="U68" s="104"/>
      <c r="V68" s="104"/>
      <c r="W68" s="104"/>
      <c r="X68" s="104"/>
      <c r="Y68" s="104"/>
      <c r="Z68" s="84"/>
    </row>
    <row r="69" spans="1:2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2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3:Z73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35"/>
      <c r="R16" s="235"/>
      <c r="S16" s="235"/>
      <c r="T16" s="235"/>
      <c r="U16" s="235"/>
      <c r="V16" s="235"/>
      <c r="W16" s="235"/>
      <c r="X16" s="235"/>
      <c r="Y16" s="235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29" t="s">
        <v>7550</v>
      </c>
      <c r="R17" s="229"/>
      <c r="S17" s="229"/>
      <c r="T17" s="229"/>
      <c r="U17" s="229"/>
      <c r="V17" s="229"/>
      <c r="W17" s="229"/>
      <c r="X17" s="229"/>
      <c r="Y17" s="229"/>
      <c r="Z17" s="229"/>
      <c r="AA17" s="203"/>
      <c r="AB17" s="203"/>
      <c r="AC17" s="203"/>
      <c r="AD17" s="203"/>
      <c r="AE17" s="203"/>
      <c r="AF17" s="203"/>
      <c r="AG17" s="203"/>
      <c r="AH17" s="203"/>
      <c r="AI17" s="203"/>
      <c r="AJ17" s="202"/>
    </row>
    <row r="18" spans="1:36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10"/>
      <c r="S18" s="210" t="s">
        <v>7552</v>
      </c>
      <c r="T18" s="210"/>
      <c r="U18" s="210" t="s">
        <v>7553</v>
      </c>
      <c r="V18" s="210"/>
      <c r="W18" s="210" t="s">
        <v>7554</v>
      </c>
      <c r="X18" s="210"/>
      <c r="Y18" s="210" t="s">
        <v>7555</v>
      </c>
      <c r="Z18" s="210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5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50</v>
      </c>
      <c r="Q21" s="104">
        <v>4</v>
      </c>
      <c r="R21" s="104">
        <v>4</v>
      </c>
      <c r="S21" s="104">
        <v>1</v>
      </c>
      <c r="T21" s="104"/>
      <c r="U21" s="104">
        <v>2</v>
      </c>
      <c r="V21" s="104">
        <v>2</v>
      </c>
      <c r="W21" s="104">
        <v>7</v>
      </c>
      <c r="X21" s="104">
        <v>6</v>
      </c>
      <c r="Y21" s="104">
        <v>7</v>
      </c>
      <c r="Z21" s="104">
        <v>6</v>
      </c>
      <c r="AA21" s="104">
        <v>6</v>
      </c>
      <c r="AB21" s="104">
        <v>5</v>
      </c>
      <c r="AC21" s="104">
        <v>14</v>
      </c>
      <c r="AD21" s="104">
        <v>13</v>
      </c>
      <c r="AE21" s="104">
        <v>2</v>
      </c>
      <c r="AF21" s="104">
        <v>2</v>
      </c>
      <c r="AG21" s="104">
        <v>3</v>
      </c>
      <c r="AH21" s="104">
        <v>3</v>
      </c>
      <c r="AI21" s="104">
        <v>4</v>
      </c>
      <c r="AJ21" s="104">
        <v>2</v>
      </c>
    </row>
    <row r="22" spans="1:36" ht="25.5" x14ac:dyDescent="0.25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v>5</v>
      </c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>
        <v>4</v>
      </c>
      <c r="AD22" s="104">
        <v>4</v>
      </c>
      <c r="AE22" s="104">
        <v>1</v>
      </c>
      <c r="AF22" s="104">
        <v>1</v>
      </c>
      <c r="AG22" s="104"/>
      <c r="AH22" s="104"/>
      <c r="AI22" s="104"/>
      <c r="AJ22" s="104"/>
    </row>
    <row r="23" spans="1:36" ht="25.5" x14ac:dyDescent="0.25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>
        <v>1</v>
      </c>
      <c r="AF23" s="104">
        <v>1</v>
      </c>
      <c r="AG23" s="104"/>
      <c r="AH23" s="104"/>
      <c r="AI23" s="104"/>
      <c r="AJ23" s="104"/>
    </row>
    <row r="24" spans="1:36" ht="15.75" x14ac:dyDescent="0.25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4</v>
      </c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>
        <v>4</v>
      </c>
      <c r="AD24" s="104">
        <v>4</v>
      </c>
      <c r="AE24" s="104"/>
      <c r="AF24" s="104"/>
      <c r="AG24" s="104"/>
      <c r="AH24" s="104"/>
      <c r="AI24" s="104"/>
      <c r="AJ24" s="104"/>
    </row>
    <row r="25" spans="1:36" ht="15.75" x14ac:dyDescent="0.25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 x14ac:dyDescent="0.25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v>29</v>
      </c>
      <c r="Q26" s="104">
        <v>2</v>
      </c>
      <c r="R26" s="104">
        <v>2</v>
      </c>
      <c r="S26" s="104">
        <v>1</v>
      </c>
      <c r="T26" s="104"/>
      <c r="U26" s="104">
        <v>2</v>
      </c>
      <c r="V26" s="104">
        <v>2</v>
      </c>
      <c r="W26" s="104">
        <v>6</v>
      </c>
      <c r="X26" s="104">
        <v>5</v>
      </c>
      <c r="Y26" s="104">
        <v>5</v>
      </c>
      <c r="Z26" s="104">
        <v>4</v>
      </c>
      <c r="AA26" s="104">
        <v>2</v>
      </c>
      <c r="AB26" s="104">
        <v>1</v>
      </c>
      <c r="AC26" s="104">
        <v>6</v>
      </c>
      <c r="AD26" s="104">
        <v>6</v>
      </c>
      <c r="AE26" s="104"/>
      <c r="AF26" s="104"/>
      <c r="AG26" s="104">
        <v>3</v>
      </c>
      <c r="AH26" s="104">
        <v>3</v>
      </c>
      <c r="AI26" s="104">
        <v>2</v>
      </c>
      <c r="AJ26" s="104">
        <v>2</v>
      </c>
    </row>
    <row r="27" spans="1:36" ht="25.5" x14ac:dyDescent="0.25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v>28</v>
      </c>
      <c r="Q27" s="104">
        <v>2</v>
      </c>
      <c r="R27" s="104">
        <v>2</v>
      </c>
      <c r="S27" s="104">
        <v>1</v>
      </c>
      <c r="T27" s="104"/>
      <c r="U27" s="104">
        <v>2</v>
      </c>
      <c r="V27" s="104">
        <v>2</v>
      </c>
      <c r="W27" s="104">
        <v>6</v>
      </c>
      <c r="X27" s="104">
        <v>5</v>
      </c>
      <c r="Y27" s="104">
        <v>5</v>
      </c>
      <c r="Z27" s="104">
        <v>4</v>
      </c>
      <c r="AA27" s="104">
        <v>1</v>
      </c>
      <c r="AB27" s="104"/>
      <c r="AC27" s="104">
        <v>6</v>
      </c>
      <c r="AD27" s="104">
        <v>6</v>
      </c>
      <c r="AE27" s="104"/>
      <c r="AF27" s="104"/>
      <c r="AG27" s="104">
        <v>3</v>
      </c>
      <c r="AH27" s="104">
        <v>3</v>
      </c>
      <c r="AI27" s="104">
        <v>2</v>
      </c>
      <c r="AJ27" s="104">
        <v>2</v>
      </c>
    </row>
    <row r="28" spans="1:36" ht="38.25" x14ac:dyDescent="0.25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6</v>
      </c>
      <c r="Q28" s="104">
        <v>2</v>
      </c>
      <c r="R28" s="104">
        <v>2</v>
      </c>
      <c r="S28" s="104"/>
      <c r="T28" s="104"/>
      <c r="U28" s="104"/>
      <c r="V28" s="104"/>
      <c r="W28" s="104">
        <v>2</v>
      </c>
      <c r="X28" s="104">
        <v>2</v>
      </c>
      <c r="Y28" s="104"/>
      <c r="Z28" s="104"/>
      <c r="AA28" s="104"/>
      <c r="AB28" s="104"/>
      <c r="AC28" s="104">
        <v>2</v>
      </c>
      <c r="AD28" s="104">
        <v>2</v>
      </c>
      <c r="AE28" s="104"/>
      <c r="AF28" s="104"/>
      <c r="AG28" s="104"/>
      <c r="AH28" s="104"/>
      <c r="AI28" s="104"/>
      <c r="AJ28" s="104"/>
    </row>
    <row r="29" spans="1:36" ht="15.75" x14ac:dyDescent="0.25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3</v>
      </c>
      <c r="Q29" s="104"/>
      <c r="R29" s="104"/>
      <c r="S29" s="104"/>
      <c r="T29" s="104"/>
      <c r="U29" s="104"/>
      <c r="V29" s="104"/>
      <c r="W29" s="104"/>
      <c r="X29" s="104"/>
      <c r="Y29" s="104">
        <v>1</v>
      </c>
      <c r="Z29" s="104">
        <v>1</v>
      </c>
      <c r="AA29" s="104"/>
      <c r="AB29" s="104"/>
      <c r="AC29" s="104"/>
      <c r="AD29" s="104"/>
      <c r="AE29" s="104"/>
      <c r="AF29" s="104"/>
      <c r="AG29" s="104"/>
      <c r="AH29" s="104"/>
      <c r="AI29" s="104">
        <v>2</v>
      </c>
      <c r="AJ29" s="104">
        <v>2</v>
      </c>
    </row>
    <row r="30" spans="1:36" ht="15.75" x14ac:dyDescent="0.25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1:36" ht="15.75" x14ac:dyDescent="0.25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104"/>
      <c r="R31" s="104"/>
      <c r="S31" s="104"/>
      <c r="T31" s="104"/>
      <c r="U31" s="104"/>
      <c r="V31" s="104"/>
      <c r="W31" s="104">
        <v>1</v>
      </c>
      <c r="X31" s="104">
        <v>1</v>
      </c>
      <c r="Y31" s="104"/>
      <c r="Z31" s="104"/>
      <c r="AA31" s="104"/>
      <c r="AB31" s="104"/>
      <c r="AC31" s="104">
        <v>1</v>
      </c>
      <c r="AD31" s="104">
        <v>1</v>
      </c>
      <c r="AE31" s="104"/>
      <c r="AF31" s="104"/>
      <c r="AG31" s="104"/>
      <c r="AH31" s="104"/>
      <c r="AI31" s="104"/>
      <c r="AJ31" s="104"/>
    </row>
    <row r="32" spans="1:36" ht="15.75" x14ac:dyDescent="0.25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104"/>
      <c r="R32" s="104"/>
      <c r="S32" s="104"/>
      <c r="T32" s="104"/>
      <c r="U32" s="104">
        <v>1</v>
      </c>
      <c r="V32" s="104">
        <v>1</v>
      </c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ht="15.75" x14ac:dyDescent="0.25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1</v>
      </c>
      <c r="Q33" s="104"/>
      <c r="R33" s="104"/>
      <c r="S33" s="104"/>
      <c r="T33" s="104"/>
      <c r="U33" s="104">
        <v>1</v>
      </c>
      <c r="V33" s="104">
        <v>1</v>
      </c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6" ht="15.75" x14ac:dyDescent="0.25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3</v>
      </c>
      <c r="Q34" s="104"/>
      <c r="R34" s="104"/>
      <c r="S34" s="104">
        <v>1</v>
      </c>
      <c r="T34" s="104"/>
      <c r="U34" s="104"/>
      <c r="V34" s="104"/>
      <c r="W34" s="104"/>
      <c r="X34" s="104"/>
      <c r="Y34" s="104"/>
      <c r="Z34" s="104"/>
      <c r="AA34" s="104"/>
      <c r="AB34" s="104"/>
      <c r="AC34" s="104">
        <v>1</v>
      </c>
      <c r="AD34" s="104">
        <v>1</v>
      </c>
      <c r="AE34" s="104"/>
      <c r="AF34" s="104"/>
      <c r="AG34" s="104">
        <v>1</v>
      </c>
      <c r="AH34" s="104">
        <v>1</v>
      </c>
      <c r="AI34" s="104"/>
      <c r="AJ34" s="104"/>
    </row>
    <row r="35" spans="1:36" ht="15.75" x14ac:dyDescent="0.25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1</v>
      </c>
      <c r="Q35" s="104"/>
      <c r="R35" s="104"/>
      <c r="S35" s="104"/>
      <c r="T35" s="104"/>
      <c r="U35" s="104"/>
      <c r="V35" s="104"/>
      <c r="W35" s="104">
        <v>1</v>
      </c>
      <c r="X35" s="104">
        <v>1</v>
      </c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ht="15.75" x14ac:dyDescent="0.25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ht="15.75" x14ac:dyDescent="0.25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1</v>
      </c>
      <c r="Q37" s="104"/>
      <c r="R37" s="104"/>
      <c r="S37" s="104"/>
      <c r="T37" s="104"/>
      <c r="U37" s="104"/>
      <c r="V37" s="104"/>
      <c r="W37" s="104">
        <v>1</v>
      </c>
      <c r="X37" s="104">
        <v>1</v>
      </c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ht="15.75" x14ac:dyDescent="0.25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5</v>
      </c>
      <c r="Q38" s="104"/>
      <c r="R38" s="104"/>
      <c r="S38" s="104"/>
      <c r="T38" s="104"/>
      <c r="U38" s="104"/>
      <c r="V38" s="104"/>
      <c r="W38" s="104"/>
      <c r="X38" s="104"/>
      <c r="Y38" s="104">
        <v>3</v>
      </c>
      <c r="Z38" s="104">
        <v>3</v>
      </c>
      <c r="AA38" s="104"/>
      <c r="AB38" s="104"/>
      <c r="AC38" s="104">
        <v>1</v>
      </c>
      <c r="AD38" s="104">
        <v>1</v>
      </c>
      <c r="AE38" s="104"/>
      <c r="AF38" s="104"/>
      <c r="AG38" s="104">
        <v>1</v>
      </c>
      <c r="AH38" s="104">
        <v>1</v>
      </c>
      <c r="AI38" s="104"/>
      <c r="AJ38" s="104"/>
    </row>
    <row r="39" spans="1:36" ht="25.5" x14ac:dyDescent="0.25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4</v>
      </c>
      <c r="Q39" s="104"/>
      <c r="R39" s="104"/>
      <c r="S39" s="104"/>
      <c r="T39" s="104"/>
      <c r="U39" s="104"/>
      <c r="V39" s="104"/>
      <c r="W39" s="104"/>
      <c r="X39" s="104"/>
      <c r="Y39" s="104">
        <v>3</v>
      </c>
      <c r="Z39" s="104">
        <v>3</v>
      </c>
      <c r="AA39" s="104"/>
      <c r="AB39" s="104"/>
      <c r="AC39" s="104">
        <v>1</v>
      </c>
      <c r="AD39" s="104">
        <v>1</v>
      </c>
      <c r="AE39" s="104"/>
      <c r="AF39" s="104"/>
      <c r="AG39" s="104"/>
      <c r="AH39" s="104"/>
      <c r="AI39" s="104"/>
      <c r="AJ39" s="104"/>
    </row>
    <row r="40" spans="1:36" ht="15.75" x14ac:dyDescent="0.25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>
        <v>1</v>
      </c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>
        <v>1</v>
      </c>
      <c r="AH40" s="104">
        <v>1</v>
      </c>
      <c r="AI40" s="104"/>
      <c r="AJ40" s="104"/>
    </row>
    <row r="41" spans="1:36" ht="15.75" x14ac:dyDescent="0.25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75" x14ac:dyDescent="0.25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75" x14ac:dyDescent="0.25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1</v>
      </c>
      <c r="Q43" s="104"/>
      <c r="R43" s="104"/>
      <c r="S43" s="104"/>
      <c r="T43" s="104"/>
      <c r="U43" s="104"/>
      <c r="V43" s="104"/>
      <c r="W43" s="104"/>
      <c r="X43" s="104"/>
      <c r="Y43" s="104">
        <v>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ht="15.75" x14ac:dyDescent="0.25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2</v>
      </c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>
        <v>1</v>
      </c>
      <c r="AB44" s="104"/>
      <c r="AC44" s="104">
        <v>1</v>
      </c>
      <c r="AD44" s="104">
        <v>1</v>
      </c>
      <c r="AE44" s="104"/>
      <c r="AF44" s="104"/>
      <c r="AG44" s="104"/>
      <c r="AH44" s="104"/>
      <c r="AI44" s="104"/>
      <c r="AJ44" s="104"/>
    </row>
    <row r="45" spans="1:36" ht="15.75" x14ac:dyDescent="0.25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>
        <v>1</v>
      </c>
      <c r="AH45" s="104">
        <v>1</v>
      </c>
      <c r="AI45" s="104"/>
      <c r="AJ45" s="104"/>
    </row>
    <row r="46" spans="1:36" ht="15.75" x14ac:dyDescent="0.25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75" x14ac:dyDescent="0.25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/>
      <c r="R47" s="104"/>
      <c r="S47" s="104"/>
      <c r="T47" s="104"/>
      <c r="U47" s="104"/>
      <c r="V47" s="104"/>
      <c r="W47" s="104">
        <v>1</v>
      </c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ht="15.75" x14ac:dyDescent="0.25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75" x14ac:dyDescent="0.25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75" x14ac:dyDescent="0.25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1:36" ht="15.75" x14ac:dyDescent="0.25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</row>
    <row r="52" spans="1:36" ht="25.5" x14ac:dyDescent="0.25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75" x14ac:dyDescent="0.25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75" x14ac:dyDescent="0.25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75" x14ac:dyDescent="0.25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</row>
    <row r="56" spans="1:36" ht="15.75" x14ac:dyDescent="0.25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75" x14ac:dyDescent="0.25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</row>
    <row r="58" spans="1:36" ht="15.75" x14ac:dyDescent="0.25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15.75" x14ac:dyDescent="0.25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75" x14ac:dyDescent="0.25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5.5" x14ac:dyDescent="0.25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75" x14ac:dyDescent="0.25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>
        <v>1</v>
      </c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>
        <v>1</v>
      </c>
      <c r="AB62" s="104">
        <v>1</v>
      </c>
      <c r="AC62" s="104"/>
      <c r="AD62" s="104"/>
      <c r="AE62" s="104"/>
      <c r="AF62" s="104"/>
      <c r="AG62" s="104"/>
      <c r="AH62" s="104"/>
      <c r="AI62" s="104"/>
      <c r="AJ62" s="104"/>
    </row>
    <row r="63" spans="1:36" ht="15.75" x14ac:dyDescent="0.25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4</v>
      </c>
      <c r="Q63" s="104">
        <v>2</v>
      </c>
      <c r="R63" s="104">
        <v>2</v>
      </c>
      <c r="S63" s="104"/>
      <c r="T63" s="104"/>
      <c r="U63" s="104"/>
      <c r="V63" s="104"/>
      <c r="W63" s="104">
        <v>1</v>
      </c>
      <c r="X63" s="104">
        <v>1</v>
      </c>
      <c r="Y63" s="104"/>
      <c r="Z63" s="104"/>
      <c r="AA63" s="104"/>
      <c r="AB63" s="104"/>
      <c r="AC63" s="104">
        <v>1</v>
      </c>
      <c r="AD63" s="104">
        <v>1</v>
      </c>
      <c r="AE63" s="104"/>
      <c r="AF63" s="104"/>
      <c r="AG63" s="104"/>
      <c r="AH63" s="104"/>
      <c r="AI63" s="104"/>
      <c r="AJ63" s="104"/>
    </row>
    <row r="64" spans="1:36" ht="15.75" x14ac:dyDescent="0.25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12</v>
      </c>
      <c r="Q64" s="104"/>
      <c r="R64" s="104"/>
      <c r="S64" s="104"/>
      <c r="T64" s="104"/>
      <c r="U64" s="104"/>
      <c r="V64" s="104"/>
      <c r="W64" s="104"/>
      <c r="X64" s="104"/>
      <c r="Y64" s="104">
        <v>2</v>
      </c>
      <c r="Z64" s="104">
        <v>2</v>
      </c>
      <c r="AA64" s="104">
        <v>4</v>
      </c>
      <c r="AB64" s="104">
        <v>4</v>
      </c>
      <c r="AC64" s="104">
        <v>3</v>
      </c>
      <c r="AD64" s="104">
        <v>2</v>
      </c>
      <c r="AE64" s="104">
        <v>1</v>
      </c>
      <c r="AF64" s="104">
        <v>1</v>
      </c>
      <c r="AG64" s="104"/>
      <c r="AH64" s="104"/>
      <c r="AI64" s="104">
        <v>2</v>
      </c>
      <c r="AJ64" s="104"/>
    </row>
    <row r="65" spans="1:36" ht="38.25" customHeight="1" x14ac:dyDescent="0.25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75" x14ac:dyDescent="0.25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75" x14ac:dyDescent="0.25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8.25" x14ac:dyDescent="0.25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75" x14ac:dyDescent="0.25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5.5" x14ac:dyDescent="0.25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75" x14ac:dyDescent="0.25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23" t="s">
        <v>11648</v>
      </c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</row>
    <row r="74" spans="1:36" x14ac:dyDescent="0.2">
      <c r="P74" s="234" t="s">
        <v>3576</v>
      </c>
      <c r="Q74" s="234"/>
      <c r="R74" s="234"/>
    </row>
    <row r="75" spans="1:36" ht="80.099999999999994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34"/>
      <c r="Q75" s="234"/>
      <c r="R75" s="234"/>
      <c r="S75" s="95"/>
      <c r="T75" s="6"/>
      <c r="U75" s="6"/>
      <c r="V75" s="6"/>
      <c r="W75" s="6"/>
      <c r="X75" s="6"/>
      <c r="Y75" s="6"/>
    </row>
    <row r="76" spans="1:36" ht="1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24" t="s">
        <v>3577</v>
      </c>
      <c r="Q76" s="224"/>
      <c r="R76" s="224"/>
      <c r="S76" s="225"/>
      <c r="T76" s="225"/>
      <c r="U76" s="225"/>
      <c r="W76" s="225"/>
      <c r="X76" s="225"/>
      <c r="Y76" s="225"/>
      <c r="Z76" s="86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8" t="s">
        <v>7770</v>
      </c>
      <c r="T77" s="228"/>
      <c r="U77" s="228"/>
      <c r="W77" s="228" t="s">
        <v>7771</v>
      </c>
      <c r="X77" s="228"/>
      <c r="Y77" s="228"/>
      <c r="Z77" s="85" t="s">
        <v>7772</v>
      </c>
    </row>
    <row r="78" spans="1:3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27"/>
      <c r="T79" s="227"/>
      <c r="V79" s="231"/>
      <c r="W79" s="225"/>
      <c r="Y79" s="232"/>
      <c r="Z79" s="232"/>
    </row>
    <row r="80" spans="1:36" ht="24.9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26" t="s">
        <v>7773</v>
      </c>
      <c r="T80" s="226"/>
      <c r="U80" s="87"/>
      <c r="V80" s="230" t="s">
        <v>9647</v>
      </c>
      <c r="W80" s="230"/>
      <c r="X80" s="87"/>
      <c r="Y80" s="233" t="s">
        <v>7774</v>
      </c>
      <c r="Z80" s="233"/>
    </row>
  </sheetData>
  <sheetProtection password="D949" sheet="1" objects="1" scenarios="1" selectLockedCells="1"/>
  <mergeCells count="30">
    <mergeCell ref="P15:Y15"/>
    <mergeCell ref="AE18:AF18"/>
    <mergeCell ref="P16:Y16"/>
    <mergeCell ref="S18:T18"/>
    <mergeCell ref="AI18:AJ18"/>
    <mergeCell ref="U18:V18"/>
    <mergeCell ref="W18:X18"/>
    <mergeCell ref="AG18:AH18"/>
    <mergeCell ref="V80:W80"/>
    <mergeCell ref="V79:W79"/>
    <mergeCell ref="Y79:Z79"/>
    <mergeCell ref="Y80:Z80"/>
    <mergeCell ref="AA17:AJ17"/>
    <mergeCell ref="P74:R75"/>
    <mergeCell ref="S80:T80"/>
    <mergeCell ref="S79:T79"/>
    <mergeCell ref="S76:U76"/>
    <mergeCell ref="S77:U77"/>
    <mergeCell ref="W77:Y77"/>
    <mergeCell ref="A17:A19"/>
    <mergeCell ref="O17:O19"/>
    <mergeCell ref="P17:P19"/>
    <mergeCell ref="Q18:R18"/>
    <mergeCell ref="Q17:Z17"/>
    <mergeCell ref="AC18:AD18"/>
    <mergeCell ref="P73:AJ73"/>
    <mergeCell ref="P76:R76"/>
    <mergeCell ref="W76:Y76"/>
    <mergeCell ref="Y18:Z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RowHeight="12.75" x14ac:dyDescent="0.2"/>
  <cols>
    <col min="1" max="2" width="7.7109375" style="55" customWidth="1"/>
    <col min="3" max="3" width="121.7109375" style="55" customWidth="1"/>
    <col min="4" max="4" width="7.7109375" style="56" customWidth="1"/>
    <col min="5" max="6" width="4.85546875" style="56" customWidth="1"/>
    <col min="7" max="8" width="4.85546875" style="55" customWidth="1"/>
    <col min="9" max="9" width="4.7109375" style="55" customWidth="1"/>
    <col min="10" max="10" width="55" style="55" bestFit="1" customWidth="1"/>
    <col min="11" max="12" width="4.7109375" style="55" customWidth="1"/>
    <col min="13" max="13" width="55.28515625" style="55" bestFit="1" customWidth="1"/>
    <col min="14" max="14" width="9.140625" style="55"/>
    <col min="15" max="15" width="10" style="55" bestFit="1" customWidth="1"/>
    <col min="16" max="16384" width="9.140625" style="55"/>
  </cols>
  <sheetData>
    <row r="1" spans="1:13" x14ac:dyDescent="0.2">
      <c r="A1" s="117"/>
      <c r="B1" s="117"/>
      <c r="C1" s="117"/>
      <c r="D1" s="118"/>
      <c r="J1" s="116"/>
    </row>
    <row r="2" spans="1:13" x14ac:dyDescent="0.2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2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2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2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2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2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2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2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2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2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2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2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2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2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2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2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2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2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2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2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2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2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2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2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2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2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2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2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2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2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2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2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2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2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2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2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2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2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2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2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2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2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2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2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2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2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2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2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2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2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2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2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2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2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2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2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2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2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2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2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2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2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2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2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2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2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2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2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2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2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2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2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2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2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2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2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2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2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2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2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2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2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2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2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2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2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2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2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2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2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2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2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2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2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2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2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2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2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2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2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2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2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2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2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2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2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2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2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2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2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2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2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2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2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2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2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2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2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2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2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2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2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2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2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2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2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2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2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2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2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2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2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2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2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2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2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2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2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2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2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2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2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2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2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2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2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2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2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2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2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2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2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2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2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2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2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2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2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2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2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2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2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2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2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2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2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2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2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2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2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2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2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2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2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2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2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2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2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2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2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2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2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2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2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2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2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2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2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2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2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2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2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2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2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2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2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2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2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2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2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2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2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2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2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2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2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2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2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2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2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2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2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2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2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2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2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2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2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2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2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2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2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2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2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2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2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2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2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2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2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2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2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2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2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2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2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2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2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2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2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2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2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2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2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2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2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2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2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2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2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2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2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2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2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2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2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2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2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2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2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2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2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2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2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2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2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2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2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2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2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2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2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2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2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2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2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2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2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2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2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2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2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2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2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2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2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2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2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2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2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2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2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2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2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2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2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2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2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2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2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2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2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2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2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2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2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2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2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2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2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2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2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2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2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2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2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2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2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2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2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2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2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2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2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2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2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2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2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2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2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2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2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2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2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2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2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2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2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2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2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2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2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2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2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2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2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2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2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2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2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2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2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2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2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2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2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2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2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2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2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2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2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2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2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2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2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2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2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2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2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2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2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2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2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2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2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2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2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2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2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2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2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2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2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2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2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2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2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2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2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2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2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2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2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2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2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2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2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2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2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2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2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2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2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2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2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2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2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2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2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2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2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2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2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2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2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2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2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2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2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2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2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2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2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2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2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2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2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2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2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2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2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2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2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2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2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2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2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2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2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2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2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2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2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2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2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2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2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2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2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2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2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2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2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2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2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2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2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2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2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2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2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2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2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2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2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2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2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2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2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2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2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2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2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2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2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2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2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2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2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2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2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2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2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2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2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2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2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2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2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2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2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2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2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2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2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2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2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2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2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2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2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2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2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2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2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2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2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2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2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2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2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2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2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2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2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2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2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2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2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2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2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2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2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2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2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2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2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2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2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2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2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2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2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2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2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2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2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2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2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2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2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2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2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2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2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2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2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2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2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2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2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2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2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2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2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2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2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2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2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2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2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2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2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2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2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2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2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2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2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2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2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2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2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2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2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2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2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2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2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2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2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2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2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2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2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2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2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2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2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2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2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2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2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2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2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2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2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2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2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2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2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2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2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2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2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2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2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2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2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2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2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2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2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2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2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2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2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2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2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2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2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2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2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2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2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2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2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2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2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2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2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2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2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2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2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2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2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2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2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2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2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2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2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2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2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2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2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2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2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2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2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2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2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2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2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2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2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2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2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2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2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2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2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2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2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2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2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2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2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2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2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2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2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2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2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2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2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2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2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2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2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2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2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2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2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2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2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2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2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2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2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2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2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2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2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2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2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2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2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2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2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2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2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2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2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2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2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2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2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2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2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2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2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2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2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2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2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2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2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2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2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2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2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2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2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2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2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2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2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2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2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2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2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2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2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2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2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2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2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2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2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2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2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2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2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2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2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2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2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2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2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2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2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2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2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2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2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2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2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2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2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2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2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2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2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2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2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2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2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2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2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2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2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2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2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2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2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2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2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2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2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2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2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2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2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2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2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2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2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2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2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2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2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2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2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2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2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2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2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2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2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2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2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2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2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2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2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2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2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2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2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2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2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2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2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2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2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2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2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2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2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2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2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2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2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2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2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2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2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2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2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2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2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2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2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2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2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2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2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2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2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2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2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2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2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2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2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2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2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2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2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2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2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2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2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2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2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2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2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2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2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2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2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2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2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2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2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2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2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2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2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2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2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2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2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2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2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2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2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2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2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2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2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2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2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2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2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2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2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2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2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2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2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2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2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2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2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2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2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2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2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2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2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2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2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2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2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2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2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2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2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2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2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2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2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2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2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2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2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2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2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2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2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2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2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2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2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2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2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2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2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2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2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2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2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2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2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2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2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2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2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2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2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2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2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2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2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2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2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2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2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2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2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2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2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2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2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2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2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2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2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2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2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2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2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2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2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2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2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2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2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2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2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2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2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2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2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2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2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2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2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2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2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2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2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2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2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2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2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2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2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2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2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2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2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2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2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2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2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2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2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2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2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2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2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2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2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2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2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2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2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2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2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2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2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2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2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2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2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2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2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2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2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2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2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2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2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2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2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2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2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2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2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2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2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2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2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2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2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2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2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2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2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2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2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2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2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2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2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2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2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2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2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2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2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2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2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2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2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2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2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2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2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2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2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2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2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2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2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2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2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2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2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2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2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2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2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2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2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2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2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2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2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2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2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2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2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2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2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2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2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2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2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2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2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2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2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2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2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2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2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2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2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2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2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2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2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2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2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2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2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2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2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2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2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2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2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2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2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2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2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2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2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2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2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2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2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2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2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2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2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2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2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2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2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2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2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2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2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2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2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2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2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2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2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2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2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2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2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2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2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2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2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2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2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2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2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2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2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2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2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2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2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2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2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2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2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2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2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2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2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2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2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2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2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2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2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2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2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2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2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2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2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2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2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2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2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2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2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2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2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2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2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2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2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2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2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2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2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2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2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2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2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2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2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2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2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2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2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2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2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2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2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2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2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2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2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2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2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2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2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2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2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2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2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2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2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2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2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2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2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2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2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2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2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2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2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2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2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2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2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2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2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2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2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2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2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2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2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2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2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2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2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2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2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2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2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2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2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2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2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2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2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2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2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2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2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2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2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2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2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2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2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2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2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2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2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2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2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2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2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2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2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2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2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2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2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2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2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2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2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2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2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2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2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2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2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2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2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2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2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2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2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2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2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2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2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2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2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2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2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2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2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2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2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2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2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2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2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2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2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2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2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2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2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2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2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2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2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2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2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2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2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2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2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2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2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2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2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2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2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2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2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2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2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2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2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2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2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2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2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2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2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2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2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2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2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2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2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2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2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2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2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2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2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2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2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2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2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2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2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2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2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2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2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2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2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2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2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2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2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2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2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2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2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2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2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2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2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2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2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2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2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2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2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2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2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2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2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2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2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2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2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2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2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2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2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2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2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2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2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2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2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2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2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2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2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2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2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2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2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2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2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2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2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2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2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2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2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2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2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2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2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2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2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2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2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2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2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2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2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2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2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2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2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2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2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2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2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2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2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2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2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2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2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2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2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2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2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2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2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2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2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2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2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2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2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2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2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2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2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2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2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2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2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2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2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2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2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2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2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2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2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2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2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2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2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2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2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2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2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2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2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2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2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2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2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2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2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2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2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2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2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2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2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2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2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2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2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2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2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2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2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2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2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2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2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2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2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2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2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2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2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2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2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2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2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2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2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2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2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2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2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2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2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2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2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2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2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2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2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2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2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2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2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2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2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2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2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2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2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2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2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2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2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2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2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2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2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2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2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2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2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2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2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2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2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2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2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2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2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2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2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2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2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2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2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2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2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2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2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2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2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2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2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2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2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2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2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2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2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2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2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2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2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2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2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2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2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2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2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2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2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2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2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2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2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2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2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2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2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2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2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2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2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2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2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2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2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2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2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2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2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2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2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2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2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2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2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2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2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2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2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2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2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2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2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2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2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2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2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2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2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2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2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2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2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2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2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2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2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2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2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2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2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2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2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2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2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2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2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2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2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2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2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2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2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2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2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2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2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2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2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2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2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2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2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2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2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2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2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2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2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2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2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2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2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2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2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2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2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2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2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2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2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2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2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2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2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2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2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2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2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2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2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2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2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2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2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2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2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2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2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2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2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2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2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2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2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2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2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2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2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2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2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2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2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2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2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2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2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2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2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2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2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2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2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2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2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2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2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2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2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2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2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2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2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2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2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2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2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2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2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2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2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2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2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2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2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2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2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2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2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2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2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2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2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2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2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2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2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2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2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2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2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2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2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2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2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2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2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2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2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2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2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2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2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2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2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2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2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2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2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2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2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2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2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2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2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2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2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2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2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2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2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2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2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2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2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2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2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2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2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2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2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2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2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2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2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2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2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2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2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2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2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2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2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2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2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2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2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2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2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2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2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2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2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2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2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2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2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2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2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2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2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2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2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2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2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2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2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2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2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2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2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2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2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2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2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2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2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2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2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2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2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2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2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2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2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2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2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2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2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2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2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2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2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2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2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2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2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2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2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2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2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2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2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2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2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2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2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2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2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2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2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2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2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2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2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2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2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2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2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2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2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2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2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2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2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2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2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2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2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2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2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2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2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2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2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2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2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2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2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2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2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2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2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2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2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2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2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2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2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2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2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2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2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2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2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2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2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2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2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2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2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2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2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2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2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2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2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2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2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2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2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2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2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2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2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2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2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2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2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2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2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2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2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2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2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2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2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2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2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2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2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2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2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2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2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2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2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2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2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2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2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2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2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2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2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2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2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2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2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2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2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2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2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2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2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2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2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2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2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2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2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2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2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2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2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2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2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2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2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2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2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2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2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2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2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2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2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2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2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2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2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2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2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2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2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2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2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2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2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2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2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2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2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2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2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2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2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2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2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2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2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2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2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2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2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2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2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2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2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2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2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2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2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2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2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2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2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2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2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2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2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2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2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2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2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2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2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2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2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2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2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2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2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2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2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2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2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2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2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2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2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2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2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2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2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2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2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2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2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2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2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2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2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2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2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2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2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2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2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2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2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2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2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2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2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2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2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2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2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2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2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2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2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2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2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2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2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2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2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2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2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2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2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2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2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2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2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2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2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2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2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2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2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2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2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2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2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2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2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2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2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2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2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2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2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2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2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2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2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2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2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2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2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2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2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2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2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2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2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2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2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2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2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2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2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2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2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2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2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2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2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2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2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2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2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2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2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2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2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2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2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2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2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2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2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2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2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2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2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2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2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2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2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2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2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2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2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2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2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2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2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2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2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2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2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2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2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2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2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2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2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2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2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2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2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2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2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2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2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2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2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2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2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2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2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2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2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2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2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2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2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2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2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2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2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2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2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2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2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2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2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2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2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2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2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2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2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2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2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2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2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2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2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2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2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2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2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2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2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2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2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2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2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2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2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2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2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2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2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2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2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2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2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2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2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2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2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2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2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2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2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2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2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2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2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2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2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2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2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2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2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2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2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2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2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2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2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2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2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2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2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2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2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2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2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2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2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2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2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2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2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2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2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2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2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2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2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2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2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2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2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2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2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2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2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2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2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2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2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2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2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2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2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2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2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2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2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2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2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2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2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2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2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2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2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2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2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2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2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2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2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2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2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2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2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2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2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2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2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2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2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2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2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2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2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2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2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2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2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2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2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2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2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2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2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2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2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2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2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2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2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2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2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2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2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2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2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2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2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2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2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2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2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2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2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2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2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2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2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2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2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2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2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2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2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2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2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2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2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2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2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2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2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2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2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2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2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2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2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2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2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2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2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2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2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2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2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2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2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2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2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2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2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2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2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2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2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2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2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2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2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2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2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2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2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2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2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2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2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2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2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2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2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2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2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2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2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2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2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2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2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2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2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2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2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2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2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2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2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2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2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2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2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2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2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2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2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2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2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2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2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2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2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2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2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2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2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2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2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2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2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2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2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2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2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2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2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2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2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2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2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2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2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2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2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2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2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2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2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2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2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2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2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2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2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2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2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2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2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2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2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2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2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2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2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2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2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2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2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2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2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2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2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2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2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2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2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2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2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2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2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2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2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2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2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2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2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2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2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2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2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2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2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2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2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2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2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2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2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2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2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2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2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2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2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2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2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2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2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2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2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2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2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2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2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2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2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2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2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2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2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2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2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2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2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2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2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2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2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2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2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2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2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2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2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2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2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2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2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2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2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2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2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2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2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2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2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2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2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2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2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2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2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2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2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2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2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2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2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2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2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2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2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2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2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2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2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2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2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2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2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2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2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2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2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2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2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2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2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2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2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2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2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2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2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2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2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2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2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2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2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2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2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2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2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2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2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2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2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2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2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2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2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2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2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2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2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2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2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2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2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2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2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2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2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2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2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2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2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2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2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2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2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2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2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2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2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2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2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2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2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2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2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2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2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2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2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2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2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2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2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2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2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2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2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2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2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2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2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2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2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2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2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2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2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2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2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2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2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2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2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2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2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2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2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2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2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2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2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2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2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2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2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2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2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2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2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2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2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2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2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2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2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2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2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2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2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2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2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2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2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2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2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2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2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2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2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2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2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2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2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2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2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2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2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2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2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2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2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2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2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2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2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2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2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2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2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2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2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2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2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2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2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2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2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2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2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2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2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2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2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2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2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2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2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2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2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2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2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2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2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2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2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2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2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2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2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2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2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2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2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2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2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2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2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2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2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2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2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2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2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2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2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2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2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2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2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2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2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2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2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2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2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2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2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2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2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2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2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2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2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2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2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2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2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2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2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2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2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2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2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2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2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2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2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2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2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2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2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2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2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2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2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2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2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2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2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2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2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2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2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2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2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2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2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2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2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2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2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2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2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2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2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2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2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2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2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2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2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2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2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2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2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2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2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2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2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2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2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2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2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2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2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2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2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2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2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2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2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2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2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2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2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2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2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2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2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2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2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2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2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2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2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2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2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2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2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2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2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2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2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2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2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2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2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2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2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2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2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2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2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2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2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2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2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2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2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2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2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2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2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2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2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2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2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2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2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2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2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2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2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2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2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2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2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2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2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2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2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2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2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2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2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2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2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2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2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2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2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2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2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2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2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2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2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2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2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2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2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2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2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2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2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2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2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2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2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2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2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2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2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2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2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2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2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2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2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2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2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2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2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2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2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2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2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2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2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2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2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2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2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2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2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2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2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2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2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2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2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2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2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2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2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2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2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2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2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2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2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2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2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2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2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2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2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2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2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2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2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2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2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2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2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2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2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2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2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2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2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2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2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2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2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2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2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2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2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2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2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2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2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2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2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2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2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2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2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2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2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2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2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2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2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2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2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2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2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2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2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2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2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2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2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2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2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2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2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2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2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2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2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2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2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2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2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2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2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2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2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2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2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2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2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2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2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2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2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2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2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2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2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2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2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2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2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2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2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2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2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2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2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2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2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2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2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2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2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2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2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2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2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2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2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2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2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2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2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2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2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2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2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2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2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2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2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2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2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2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2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2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2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2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2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2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2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2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2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2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2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2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2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2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2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2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2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2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2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2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2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2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2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2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2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2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2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2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2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2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2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2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2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2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2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2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2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2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2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2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2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2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2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2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2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2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2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2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2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2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2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2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2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2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2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2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2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2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2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2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2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2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2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2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2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2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2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2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2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2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2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2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2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2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2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2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2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2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2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2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2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2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2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2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2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2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2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2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2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2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2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2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2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2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2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2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2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2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2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2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2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2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2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2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2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2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2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2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2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2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2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2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2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2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2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2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2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2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2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2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2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2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2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2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2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2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2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2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2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2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2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2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2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2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2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2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2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2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2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2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2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2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2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2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2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2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2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2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2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2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2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2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2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2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2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2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2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2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2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2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2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2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2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2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2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2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2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2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2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2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2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2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2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2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2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2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2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2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2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2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2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2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2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2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2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2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2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2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2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2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2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2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2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2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2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2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2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2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2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2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2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2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2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2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2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2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2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2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2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2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2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2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2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2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2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2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2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2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2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2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2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2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2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2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2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2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2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2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2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2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2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2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2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2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2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2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2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2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2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2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2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2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2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2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2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2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2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2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2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2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2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2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2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2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2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2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2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2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2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2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2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2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2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2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2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2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2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2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2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2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2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2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2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2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2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2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2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2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2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2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2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2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2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2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2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2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2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2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2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2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2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2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2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2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2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2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2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2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2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2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2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2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2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2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2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2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2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2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2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2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2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2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2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2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2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2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2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2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2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2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2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2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2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2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2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2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2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2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2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2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2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2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2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2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2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2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2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2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2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2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2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2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2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2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2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2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2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2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2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2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2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2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2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2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2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2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2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2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2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2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2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2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2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2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2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2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2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2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2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2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2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2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2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2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2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2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2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2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2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2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2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2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2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2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2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2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2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2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2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2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2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2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2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2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2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2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2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2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2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2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2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2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2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2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2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2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2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2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2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2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2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2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2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2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2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2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2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2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2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2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2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2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2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2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2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2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2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2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2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2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2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2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2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2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2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2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2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2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2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2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2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2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2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2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2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2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2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2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2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2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2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2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2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2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2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2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2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2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2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2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2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2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2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2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2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2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2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2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2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2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2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2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2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2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2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2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2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2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2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2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2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2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2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2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2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2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2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2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2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2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2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2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2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2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2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2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2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2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2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2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2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2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2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2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2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2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2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2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2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2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2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2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2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2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2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2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2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2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2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2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2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2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2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2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2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2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2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2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2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2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2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2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2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2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2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2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2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2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2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2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2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2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2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2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2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2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2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2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2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2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2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2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2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2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2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2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2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2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2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2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2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2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2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2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2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2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2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2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2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2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2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2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2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2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2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2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2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2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2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2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2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2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2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2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2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2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2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2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2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2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2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2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2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2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2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2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2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2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2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2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2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2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2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2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2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2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2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2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2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2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2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2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2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2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2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2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2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2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2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2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2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2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2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2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2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2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2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2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2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2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2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2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2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2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2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2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2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2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2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2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2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2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2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2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2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2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2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2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2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2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2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2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2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2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2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2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2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2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2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2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2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2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2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2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2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2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2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2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2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2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2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2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2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2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2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2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2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2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2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2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2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2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2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2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2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2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2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2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2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2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2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2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2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2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2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2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2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2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2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2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2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2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2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2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2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2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2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2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2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2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2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2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2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2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2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2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2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2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2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2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2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2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2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2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2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2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2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2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2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2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2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2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2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2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2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2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2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2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2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2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2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2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2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2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2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2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2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2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2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2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2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2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2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2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2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2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2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2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2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2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2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2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2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2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2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2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2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2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2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2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2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2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2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2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2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2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2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2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2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2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2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2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2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2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2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2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2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2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2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2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2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2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2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2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2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2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2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2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2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2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2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2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2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2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2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2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2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2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2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2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2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2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2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2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2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2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2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2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2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2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2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2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2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2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2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2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2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2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2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2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2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2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2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2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2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2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2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2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2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2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2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2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2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2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2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2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2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2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2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2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2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2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2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2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2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2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2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2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2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2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2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2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2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2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2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2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2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2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2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2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2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2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2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2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2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2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2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2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2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2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2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2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2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2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2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2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2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2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2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2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2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2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2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2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2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2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2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2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2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2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2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2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2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2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2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2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2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2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2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2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2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2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2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2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2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2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2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2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2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2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2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2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2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2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2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2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2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2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2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2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2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2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2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2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2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2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2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2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2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2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2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2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2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2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2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2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2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2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2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2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2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2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2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2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2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2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2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2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2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2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2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2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2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2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2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2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2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2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2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2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2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2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2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2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2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2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2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2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2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2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2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2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2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2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2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2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2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2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2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2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2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2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2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2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2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2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2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2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2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2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2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2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2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2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2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2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2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2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2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2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2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2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2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2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2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2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2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2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2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2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2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2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2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2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2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2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2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2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2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2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2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2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2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2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2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2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2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2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2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2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2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2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2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2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2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2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2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2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2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2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2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2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2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2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2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2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2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2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2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2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2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2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2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2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2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2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2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2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2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2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2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2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2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2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2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2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2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2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2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2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2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2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2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2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2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2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2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2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2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2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2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2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2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2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2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2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2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2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2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2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2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2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2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2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2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2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2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2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2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2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2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2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2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2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2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2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2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2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2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2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2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2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2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2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2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2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2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2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2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2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2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2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2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2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2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2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2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2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2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2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2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2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2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2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2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2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2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2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2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2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2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2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2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2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2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2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2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2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2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2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2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2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2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2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2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2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2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2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2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2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2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2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2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2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2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2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2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2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2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2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2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2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2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2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2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2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2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2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2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2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2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2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2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2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2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2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2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2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2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2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2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2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2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2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2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2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2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2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2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2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2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2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2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2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2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2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2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2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2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2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2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2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2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2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2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2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2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2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2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2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2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2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2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2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2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2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2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2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2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2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2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2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2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2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2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2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2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2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2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2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2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2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2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2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2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2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2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2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2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2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2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2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2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2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2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2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2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2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2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2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2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2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2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2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2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2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2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2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2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2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2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2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2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2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2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2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2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2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2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2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2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2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2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2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2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2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2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2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2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2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2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2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2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2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2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2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2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2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2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2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2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2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2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2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2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2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2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2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2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2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2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2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2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2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2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2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2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2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2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2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2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2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2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2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2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2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2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2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2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2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2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2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2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2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2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2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2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2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2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2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2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2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2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2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2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2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2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2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2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2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2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2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2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2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2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2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2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2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2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2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2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2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2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2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2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2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2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2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2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2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2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2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2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2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2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2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2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2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2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2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2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2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2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2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2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2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2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2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2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2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2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2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2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2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2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2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2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2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2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2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2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2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2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2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2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2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2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2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2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2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2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2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2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2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2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2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2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2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2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2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2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2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2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2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2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2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2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2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2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2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2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2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2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2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2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2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2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2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2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2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2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2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2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2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2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2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2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2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2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2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2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2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2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2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2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2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2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2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2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2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2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2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2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2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2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2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2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2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2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2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2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2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2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2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2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2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2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2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2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2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2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2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2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2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2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2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2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2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2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2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2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2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2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2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2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2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2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2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2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2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2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2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2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2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2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2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2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2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2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2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2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2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2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2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2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2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2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2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2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2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2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2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2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2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2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2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2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2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2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2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2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2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2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2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2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2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2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2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2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2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2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2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2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2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2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2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2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2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2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2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2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2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2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2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2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2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2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2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2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2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2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2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2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2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2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2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2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2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2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2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2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2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2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2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2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2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2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2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2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2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2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2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2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2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2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2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2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2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2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2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2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2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2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2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2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2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2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2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2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2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2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2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2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2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2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2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2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2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2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2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2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2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2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2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2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2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2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2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2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2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2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2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2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2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2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2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2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2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2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2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2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2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2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2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2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2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2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2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2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2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2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2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2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2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2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2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2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2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2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2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2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2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2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2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2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2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2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2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2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2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2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2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2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2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2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2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2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2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2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2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2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2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2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2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2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2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2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2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2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2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2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2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2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2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2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2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2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2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2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2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2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2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2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2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2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2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2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2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2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2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2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2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2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2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2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2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2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2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2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2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2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2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2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2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2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2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2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2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2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2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2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2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2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2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2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2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2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2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2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2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2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2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2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2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2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2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2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2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2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2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2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2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2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2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2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2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2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2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2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2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2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2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2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2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2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2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2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2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2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2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2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2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2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2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2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2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2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2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2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2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2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2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2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2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2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2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2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2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2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2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2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2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2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2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2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2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2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2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2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2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2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2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2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2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2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2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2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2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2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2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2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2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2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2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2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2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2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2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2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2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2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2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2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2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2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2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2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2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2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2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2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2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2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2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2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2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2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2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2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2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2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2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2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2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2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2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2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2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2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2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2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2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2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2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2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2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2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2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2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2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2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2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2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2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2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2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2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2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2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2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2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2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2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2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2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2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2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2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2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2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2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2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2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2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2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2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2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2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2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2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2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2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2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2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2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2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2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2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2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2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2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2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2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2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2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2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2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2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2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2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2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2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2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2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2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2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2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2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2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2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2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2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2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2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2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2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2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2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2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2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2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2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2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2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2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2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2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2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2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2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2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2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2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2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2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2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2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2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2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2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2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2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2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2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2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2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2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2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2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2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2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2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2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2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2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2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2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2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2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2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2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2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2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2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561</v>
      </c>
      <c r="Q21" s="28"/>
      <c r="R21" s="106"/>
      <c r="S21" s="28"/>
      <c r="T21" s="28"/>
      <c r="U21" s="28"/>
      <c r="V21" s="28"/>
    </row>
    <row r="22" spans="1:22" ht="15.75" x14ac:dyDescent="0.25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224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280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57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/>
      <c r="Q52" s="28"/>
      <c r="R52" s="28"/>
      <c r="S52" s="28"/>
      <c r="T52" s="28"/>
      <c r="U52" s="28"/>
      <c r="V52" s="28"/>
    </row>
    <row r="53" spans="1:22" ht="90" customHeight="1" x14ac:dyDescent="0.25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5.5" x14ac:dyDescent="0.25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75" x14ac:dyDescent="0.25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5.5" x14ac:dyDescent="0.25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75" x14ac:dyDescent="0.25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5.5" x14ac:dyDescent="0.25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5.5" x14ac:dyDescent="0.25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5.5" x14ac:dyDescent="0.25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9" t="s">
        <v>2747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</row>
    <row r="16" spans="1:29" ht="20.100000000000001" customHeight="1" x14ac:dyDescent="0.2">
      <c r="A16" s="200" t="s">
        <v>11302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</row>
    <row r="17" spans="1:30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198"/>
      <c r="S18" s="198"/>
      <c r="T18" s="198"/>
      <c r="U18" s="198" t="s">
        <v>2716</v>
      </c>
      <c r="V18" s="198"/>
      <c r="W18" s="198"/>
      <c r="X18" s="198"/>
      <c r="Y18" s="198"/>
      <c r="Z18" s="198" t="s">
        <v>2717</v>
      </c>
      <c r="AA18" s="198"/>
      <c r="AB18" s="198"/>
      <c r="AC18" s="198"/>
    </row>
    <row r="19" spans="1:30" ht="38.2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</v>
      </c>
      <c r="Q21" s="28">
        <v>2</v>
      </c>
      <c r="R21" s="28">
        <v>2</v>
      </c>
      <c r="S21" s="28">
        <v>2</v>
      </c>
      <c r="T21" s="28">
        <v>2</v>
      </c>
      <c r="U21" s="28">
        <v>2</v>
      </c>
      <c r="V21" s="28">
        <v>2</v>
      </c>
      <c r="W21" s="28">
        <v>2</v>
      </c>
      <c r="X21" s="28">
        <v>2</v>
      </c>
      <c r="Y21" s="28">
        <v>2</v>
      </c>
      <c r="Z21" s="28"/>
      <c r="AA21" s="28"/>
      <c r="AB21" s="28"/>
      <c r="AC21" s="28"/>
      <c r="AD21" s="24"/>
    </row>
    <row r="22" spans="1:30" ht="15.75" x14ac:dyDescent="0.25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504</v>
      </c>
      <c r="Q22" s="28">
        <v>57</v>
      </c>
      <c r="R22" s="28">
        <v>57</v>
      </c>
      <c r="S22" s="28">
        <v>59</v>
      </c>
      <c r="T22" s="28">
        <v>51</v>
      </c>
      <c r="U22" s="28">
        <v>58</v>
      </c>
      <c r="V22" s="28">
        <v>62</v>
      </c>
      <c r="W22" s="28">
        <v>58</v>
      </c>
      <c r="X22" s="28">
        <v>49</v>
      </c>
      <c r="Y22" s="28">
        <v>53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2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>
        <v>1</v>
      </c>
      <c r="AB23" s="28"/>
      <c r="AC23" s="28"/>
      <c r="AD23" s="24"/>
    </row>
    <row r="24" spans="1:30" ht="15.75" x14ac:dyDescent="0.25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57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31</v>
      </c>
      <c r="AA24" s="28">
        <v>26</v>
      </c>
      <c r="AB24" s="28"/>
      <c r="AC24" s="28"/>
      <c r="AD24" s="24"/>
    </row>
    <row r="25" spans="1:30" ht="15.75" x14ac:dyDescent="0.25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20</v>
      </c>
      <c r="Q29" s="28">
        <v>2</v>
      </c>
      <c r="R29" s="28">
        <v>2</v>
      </c>
      <c r="S29" s="28">
        <v>2</v>
      </c>
      <c r="T29" s="28">
        <v>2</v>
      </c>
      <c r="U29" s="28">
        <v>2</v>
      </c>
      <c r="V29" s="28">
        <v>2</v>
      </c>
      <c r="W29" s="28">
        <v>2</v>
      </c>
      <c r="X29" s="28">
        <v>2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561</v>
      </c>
      <c r="Q30" s="28">
        <v>57</v>
      </c>
      <c r="R30" s="28">
        <v>57</v>
      </c>
      <c r="S30" s="28">
        <v>59</v>
      </c>
      <c r="T30" s="28">
        <v>51</v>
      </c>
      <c r="U30" s="28">
        <v>58</v>
      </c>
      <c r="V30" s="28">
        <v>62</v>
      </c>
      <c r="W30" s="28">
        <v>58</v>
      </c>
      <c r="X30" s="28">
        <v>49</v>
      </c>
      <c r="Y30" s="28">
        <v>53</v>
      </c>
      <c r="Z30" s="28">
        <v>31</v>
      </c>
      <c r="AA30" s="28">
        <v>26</v>
      </c>
      <c r="AB30" s="28"/>
      <c r="AC30" s="28"/>
      <c r="AD30" s="24"/>
    </row>
    <row r="31" spans="1:30" ht="25.5" customHeight="1" x14ac:dyDescent="0.25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561</v>
      </c>
      <c r="Q31" s="28">
        <v>57</v>
      </c>
      <c r="R31" s="28">
        <v>57</v>
      </c>
      <c r="S31" s="28">
        <v>59</v>
      </c>
      <c r="T31" s="28">
        <v>51</v>
      </c>
      <c r="U31" s="28">
        <v>58</v>
      </c>
      <c r="V31" s="28">
        <v>62</v>
      </c>
      <c r="W31" s="28">
        <v>58</v>
      </c>
      <c r="X31" s="28">
        <v>49</v>
      </c>
      <c r="Y31" s="28">
        <v>53</v>
      </c>
      <c r="Z31" s="28">
        <v>31</v>
      </c>
      <c r="AA31" s="28">
        <v>26</v>
      </c>
      <c r="AB31" s="28"/>
      <c r="AC31" s="28"/>
      <c r="AD31" s="24"/>
    </row>
    <row r="32" spans="1:30" ht="15.75" x14ac:dyDescent="0.25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299</v>
      </c>
      <c r="Q35" s="28">
        <v>28</v>
      </c>
      <c r="R35" s="28">
        <v>27</v>
      </c>
      <c r="S35" s="28">
        <v>30</v>
      </c>
      <c r="T35" s="28">
        <v>28</v>
      </c>
      <c r="U35" s="28">
        <v>30</v>
      </c>
      <c r="V35" s="28">
        <v>35</v>
      </c>
      <c r="W35" s="28">
        <v>25</v>
      </c>
      <c r="X35" s="28">
        <v>28</v>
      </c>
      <c r="Y35" s="28">
        <v>35</v>
      </c>
      <c r="Z35" s="28">
        <v>19</v>
      </c>
      <c r="AA35" s="28">
        <v>14</v>
      </c>
      <c r="AB35" s="28"/>
      <c r="AC35" s="28"/>
      <c r="AD35" s="24"/>
    </row>
    <row r="36" spans="1:30" ht="15.75" x14ac:dyDescent="0.25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5</v>
      </c>
      <c r="Q41" s="28"/>
      <c r="R41" s="28"/>
      <c r="S41" s="28"/>
      <c r="T41" s="28">
        <v>1</v>
      </c>
      <c r="U41" s="28"/>
      <c r="V41" s="28">
        <v>1</v>
      </c>
      <c r="W41" s="28">
        <v>1</v>
      </c>
      <c r="X41" s="28"/>
      <c r="Y41" s="28">
        <v>1</v>
      </c>
      <c r="Z41" s="28">
        <v>1</v>
      </c>
      <c r="AA41" s="28"/>
      <c r="AB41" s="28"/>
      <c r="AC41" s="28"/>
      <c r="AD41" s="24"/>
    </row>
    <row r="42" spans="1:30" ht="15.75" x14ac:dyDescent="0.25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2749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8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1" t="s">
        <v>2750</v>
      </c>
      <c r="R17" s="203"/>
      <c r="S17" s="203"/>
      <c r="T17" s="202"/>
      <c r="U17" s="201" t="s">
        <v>2751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2"/>
      <c r="AG17" s="201" t="s">
        <v>3254</v>
      </c>
      <c r="AH17" s="203"/>
      <c r="AI17" s="203"/>
      <c r="AJ17" s="203"/>
      <c r="AK17" s="202"/>
      <c r="AL17" s="204" t="s">
        <v>3255</v>
      </c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6"/>
      <c r="BA17" s="201" t="s">
        <v>3256</v>
      </c>
      <c r="BB17" s="202"/>
      <c r="BC17" s="201" t="s">
        <v>3257</v>
      </c>
      <c r="BD17" s="203"/>
      <c r="BE17" s="203"/>
      <c r="BF17" s="203"/>
      <c r="BG17" s="203"/>
      <c r="BH17" s="202"/>
      <c r="BI17" s="195" t="s">
        <v>5921</v>
      </c>
      <c r="BJ17" s="195"/>
      <c r="BK17" s="195"/>
      <c r="BL17" s="195"/>
      <c r="BM17" s="195"/>
      <c r="BN17" s="195"/>
    </row>
    <row r="18" spans="1:66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1" t="s">
        <v>3669</v>
      </c>
      <c r="BK18" s="202"/>
      <c r="BL18" s="195" t="s">
        <v>3670</v>
      </c>
      <c r="BM18" s="195" t="s">
        <v>3671</v>
      </c>
      <c r="BN18" s="195" t="s">
        <v>12266</v>
      </c>
    </row>
    <row r="19" spans="1:66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1" t="s">
        <v>9774</v>
      </c>
      <c r="AE18" s="203"/>
      <c r="AF18" s="203"/>
      <c r="AG18" s="195" t="s">
        <v>10542</v>
      </c>
      <c r="AH18" s="195"/>
      <c r="AI18" s="195"/>
    </row>
    <row r="19" spans="1:35" ht="4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8" t="s">
        <v>10543</v>
      </c>
      <c r="Q16" s="201" t="s">
        <v>9831</v>
      </c>
      <c r="R16" s="203"/>
      <c r="S16" s="203"/>
      <c r="T16" s="203"/>
      <c r="U16" s="203"/>
      <c r="V16" s="202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9"/>
      <c r="Q17" s="195" t="s">
        <v>7281</v>
      </c>
      <c r="R17" s="201" t="s">
        <v>8255</v>
      </c>
      <c r="S17" s="203"/>
      <c r="T17" s="203"/>
      <c r="U17" s="203"/>
      <c r="V17" s="202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/>
      <c r="R18" s="208" t="s">
        <v>8749</v>
      </c>
      <c r="S18" s="201" t="s">
        <v>8256</v>
      </c>
      <c r="T18" s="202"/>
      <c r="U18" s="208" t="s">
        <v>8257</v>
      </c>
      <c r="V18" s="208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8" t="s">
        <v>2489</v>
      </c>
      <c r="AE18" s="208" t="s">
        <v>2490</v>
      </c>
    </row>
    <row r="19" spans="1:31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10"/>
      <c r="S19" s="23" t="s">
        <v>3672</v>
      </c>
      <c r="T19" s="23" t="s">
        <v>3673</v>
      </c>
      <c r="U19" s="210"/>
      <c r="V19" s="210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10"/>
      <c r="AE19" s="21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561</v>
      </c>
      <c r="Q21" s="28">
        <v>561</v>
      </c>
      <c r="R21" s="28"/>
      <c r="S21" s="28"/>
      <c r="T21" s="28"/>
      <c r="U21" s="28"/>
      <c r="V21" s="28">
        <v>5</v>
      </c>
      <c r="W21" s="28"/>
      <c r="X21" s="28"/>
      <c r="Y21" s="28"/>
      <c r="Z21" s="28"/>
      <c r="AA21" s="28"/>
      <c r="AB21" s="28"/>
      <c r="AC21" s="28">
        <v>561</v>
      </c>
      <c r="AD21" s="28"/>
      <c r="AE21" s="28"/>
    </row>
    <row r="22" spans="1:31" ht="25.5" x14ac:dyDescent="0.25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/>
      <c r="S26" s="28"/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75" x14ac:dyDescent="0.25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A18:AA19"/>
    <mergeCell ref="Y18:Z18"/>
    <mergeCell ref="V18:V19"/>
    <mergeCell ref="W16:AB16"/>
    <mergeCell ref="X17:AB17"/>
    <mergeCell ref="Q16:V16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Q17:Q19"/>
    <mergeCell ref="A14:AE14"/>
    <mergeCell ref="A15:AE15"/>
    <mergeCell ref="A16:A19"/>
    <mergeCell ref="O16:O19"/>
    <mergeCell ref="R17:V17"/>
    <mergeCell ref="W17:W19"/>
    <mergeCell ref="P16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Васильевна</dc:creator>
  <cp:lastModifiedBy>Светлана Васильевна</cp:lastModifiedBy>
  <cp:lastPrinted>2024-08-29T13:53:09Z</cp:lastPrinted>
  <dcterms:created xsi:type="dcterms:W3CDTF">2016-08-08T07:38:31Z</dcterms:created>
  <dcterms:modified xsi:type="dcterms:W3CDTF">2024-10-15T12:26:23Z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