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155" windowHeight="7485" tabRatio="770" firstSheet="1" activeTab="10"/>
  </bookViews>
  <sheets>
    <sheet name="понедельник 1" sheetId="1" r:id="rId1"/>
    <sheet name="вторник 1" sheetId="2" r:id="rId2"/>
    <sheet name="среда 1" sheetId="3" r:id="rId3"/>
    <sheet name="четверг 1" sheetId="4" r:id="rId4"/>
    <sheet name="пятница 1" sheetId="5" r:id="rId5"/>
    <sheet name="понедельник 2" sheetId="6" r:id="rId6"/>
    <sheet name="вторник 2" sheetId="7" r:id="rId7"/>
    <sheet name="среда 2" sheetId="8" r:id="rId8"/>
    <sheet name="четверг 2" sheetId="9" r:id="rId9"/>
    <sheet name="пятница 2" sheetId="10" r:id="rId10"/>
    <sheet name="общий" sheetId="11" r:id="rId11"/>
  </sheets>
  <calcPr calcId="125725"/>
</workbook>
</file>

<file path=xl/calcChain.xml><?xml version="1.0" encoding="utf-8"?>
<calcChain xmlns="http://schemas.openxmlformats.org/spreadsheetml/2006/main">
  <c r="E33" i="5"/>
  <c r="F33"/>
  <c r="G33"/>
  <c r="D33"/>
  <c r="E32"/>
  <c r="F32"/>
  <c r="G32"/>
  <c r="D32"/>
  <c r="E28"/>
  <c r="F28"/>
  <c r="G28"/>
  <c r="D28"/>
  <c r="E17"/>
  <c r="F17"/>
  <c r="G17"/>
  <c r="D17"/>
  <c r="E33" i="10"/>
  <c r="F33"/>
  <c r="G33"/>
  <c r="D33"/>
  <c r="E32"/>
  <c r="F32"/>
  <c r="G32"/>
  <c r="D32"/>
  <c r="E28"/>
  <c r="F28"/>
  <c r="G28"/>
  <c r="D28"/>
  <c r="E17"/>
  <c r="F17"/>
  <c r="G17"/>
  <c r="D17"/>
  <c r="E31" i="9"/>
  <c r="F31"/>
  <c r="G31"/>
  <c r="D31"/>
  <c r="E30"/>
  <c r="F30"/>
  <c r="G30"/>
  <c r="D30"/>
  <c r="E26"/>
  <c r="F26"/>
  <c r="G26"/>
  <c r="D26"/>
  <c r="E16"/>
  <c r="F16"/>
  <c r="G16"/>
  <c r="D16"/>
  <c r="E33" i="8"/>
  <c r="F33"/>
  <c r="G33"/>
  <c r="D33"/>
  <c r="G32"/>
  <c r="F32"/>
  <c r="E32"/>
  <c r="D32"/>
  <c r="E28"/>
  <c r="F28"/>
  <c r="G28"/>
  <c r="D28"/>
  <c r="E17"/>
  <c r="F17"/>
  <c r="G17"/>
  <c r="D17"/>
  <c r="E33" i="7"/>
  <c r="F33"/>
  <c r="G33"/>
  <c r="D33"/>
  <c r="G32"/>
  <c r="F32"/>
  <c r="E32"/>
  <c r="D32"/>
  <c r="G28"/>
  <c r="F28"/>
  <c r="E28"/>
  <c r="D28"/>
  <c r="E17"/>
  <c r="F17"/>
  <c r="G17"/>
  <c r="D17"/>
  <c r="F33" i="6"/>
  <c r="G33"/>
  <c r="H33"/>
  <c r="E33"/>
  <c r="F32"/>
  <c r="G32"/>
  <c r="H32"/>
  <c r="E32"/>
  <c r="F28"/>
  <c r="G28"/>
  <c r="H28"/>
  <c r="E28"/>
  <c r="F17"/>
  <c r="G17"/>
  <c r="H17"/>
  <c r="E17"/>
  <c r="E31" i="4"/>
  <c r="F31"/>
  <c r="G31"/>
  <c r="D31"/>
  <c r="E30"/>
  <c r="F30"/>
  <c r="G30"/>
  <c r="D30"/>
  <c r="E26"/>
  <c r="F26"/>
  <c r="G26"/>
  <c r="D26"/>
  <c r="E15"/>
  <c r="F15"/>
  <c r="G15"/>
  <c r="D15"/>
  <c r="E32" i="3"/>
  <c r="F32"/>
  <c r="G32"/>
  <c r="D32"/>
  <c r="E28"/>
  <c r="F28"/>
  <c r="G28"/>
  <c r="D28"/>
  <c r="E17"/>
  <c r="F17"/>
  <c r="G17"/>
  <c r="D17"/>
  <c r="E31" i="2"/>
  <c r="F31"/>
  <c r="G31"/>
  <c r="D31"/>
  <c r="E27"/>
  <c r="F27"/>
  <c r="G27"/>
  <c r="D27"/>
  <c r="E17"/>
  <c r="E32" s="1"/>
  <c r="F17"/>
  <c r="F32" s="1"/>
  <c r="G17"/>
  <c r="G32" s="1"/>
  <c r="D17"/>
  <c r="D32" s="1"/>
  <c r="G33" i="1"/>
  <c r="E32"/>
  <c r="F32"/>
  <c r="G32"/>
  <c r="D32"/>
  <c r="G28"/>
  <c r="F28"/>
  <c r="F33" s="1"/>
  <c r="E28"/>
  <c r="D28"/>
  <c r="D33" s="1"/>
  <c r="E17"/>
  <c r="F17"/>
  <c r="G17"/>
  <c r="D17"/>
  <c r="G33" i="3" l="1"/>
  <c r="F33"/>
  <c r="E33"/>
  <c r="D33"/>
  <c r="E33" i="1"/>
</calcChain>
</file>

<file path=xl/sharedStrings.xml><?xml version="1.0" encoding="utf-8"?>
<sst xmlns="http://schemas.openxmlformats.org/spreadsheetml/2006/main" count="685" uniqueCount="184">
  <si>
    <t>Масса порции</t>
  </si>
  <si>
    <t>№ п/п</t>
  </si>
  <si>
    <t xml:space="preserve">Наименование блюда </t>
  </si>
  <si>
    <t xml:space="preserve">Завтрак </t>
  </si>
  <si>
    <t>МЕНЮ на "_____" ________________________2020 г.</t>
  </si>
  <si>
    <t>Второй завтрак</t>
  </si>
  <si>
    <t>Обед</t>
  </si>
  <si>
    <t>Полдник</t>
  </si>
  <si>
    <t xml:space="preserve">УТВЕРЖДАЮ </t>
  </si>
  <si>
    <t>Заведующая МБДОУ</t>
  </si>
  <si>
    <t>"Большеманадышский детский сад"</t>
  </si>
  <si>
    <t>_________________Яшкина Т.Ю.</t>
  </si>
  <si>
    <t>Неделя : первая</t>
  </si>
  <si>
    <t>Сезон: зимне -весенний</t>
  </si>
  <si>
    <t>каша гречневая</t>
  </si>
  <si>
    <t>хлеб с сыром</t>
  </si>
  <si>
    <t>хлеб с маслом</t>
  </si>
  <si>
    <t>40/10</t>
  </si>
  <si>
    <t>Фрукты</t>
  </si>
  <si>
    <t>щи со сметаной</t>
  </si>
  <si>
    <t>200/5</t>
  </si>
  <si>
    <t>гороховое пюре</t>
  </si>
  <si>
    <t>кисель</t>
  </si>
  <si>
    <t>хлеб пшеничный, хлеб ржаной</t>
  </si>
  <si>
    <t>40/50</t>
  </si>
  <si>
    <t>йогурт</t>
  </si>
  <si>
    <t xml:space="preserve">сухари </t>
  </si>
  <si>
    <t xml:space="preserve">День : Понедельник </t>
  </si>
  <si>
    <t>День : ВТОРНИК</t>
  </si>
  <si>
    <t>каша пшенная</t>
  </si>
  <si>
    <t>кофе с молоком</t>
  </si>
  <si>
    <t>сок фруктовый</t>
  </si>
  <si>
    <t>икра овощная по домашнему</t>
  </si>
  <si>
    <t>суп вермишелевый</t>
  </si>
  <si>
    <t>яйцо отварное</t>
  </si>
  <si>
    <t>рис отварное</t>
  </si>
  <si>
    <t>компот из св/мороженых ягод</t>
  </si>
  <si>
    <t xml:space="preserve">молоко </t>
  </si>
  <si>
    <t>творожная запеканка</t>
  </si>
  <si>
    <t>День : СРЕДА</t>
  </si>
  <si>
    <t>суп молочный с лапшой</t>
  </si>
  <si>
    <t>фрукты</t>
  </si>
  <si>
    <t>Рассольник со сметаной</t>
  </si>
  <si>
    <t>Гуляш</t>
  </si>
  <si>
    <t>картофельное пюре</t>
  </si>
  <si>
    <t>компот из сухофруктов</t>
  </si>
  <si>
    <t>ряженка</t>
  </si>
  <si>
    <t xml:space="preserve">печенье </t>
  </si>
  <si>
    <t>День : ЧЕТВЕРГ</t>
  </si>
  <si>
    <t>каша геркулесовая</t>
  </si>
  <si>
    <t>чай с молоком</t>
  </si>
  <si>
    <t>суп рыбный</t>
  </si>
  <si>
    <t>котлета рыбная</t>
  </si>
  <si>
    <t>блины</t>
  </si>
  <si>
    <t>День : ПЯТНИЦА</t>
  </si>
  <si>
    <t>суп молочный рисовый</t>
  </si>
  <si>
    <t>сок овощной</t>
  </si>
  <si>
    <t>борщ со сметаной</t>
  </si>
  <si>
    <t>гречка отварная</t>
  </si>
  <si>
    <t>компот из ягод</t>
  </si>
  <si>
    <t>молоко</t>
  </si>
  <si>
    <t>булочка домашняя</t>
  </si>
  <si>
    <t>День : ПОНЕДЕЛЬНИК</t>
  </si>
  <si>
    <t>Неделя : ВТОРАЯ</t>
  </si>
  <si>
    <t>салат из зеленного горошка с луком</t>
  </si>
  <si>
    <t>200/8</t>
  </si>
  <si>
    <t xml:space="preserve">йогурт </t>
  </si>
  <si>
    <t>печенье</t>
  </si>
  <si>
    <t>каша манная</t>
  </si>
  <si>
    <t>суп гороховый</t>
  </si>
  <si>
    <t>каша "Дружба"</t>
  </si>
  <si>
    <t>суп овощной со сметаной</t>
  </si>
  <si>
    <t xml:space="preserve">чай с молоком </t>
  </si>
  <si>
    <t>салат из красной свеклы с соленным орурцом</t>
  </si>
  <si>
    <t>рыба отварная</t>
  </si>
  <si>
    <t>пряники</t>
  </si>
  <si>
    <t>салат "Винегрет"</t>
  </si>
  <si>
    <t>суп с фрикадельками</t>
  </si>
  <si>
    <t xml:space="preserve">                                                       "Большеманадышский детский сад"</t>
  </si>
  <si>
    <t xml:space="preserve">                                                              _________________Яшкина Т.Ю.</t>
  </si>
  <si>
    <t xml:space="preserve">                                                                             "Большеманадышский детский сад"</t>
  </si>
  <si>
    <t xml:space="preserve">                                                                                                    "Большеманадышский детский сад"</t>
  </si>
  <si>
    <t xml:space="preserve">                                                                            "Большеманадышский детский сад"</t>
  </si>
  <si>
    <t xml:space="preserve">                                                                           "Большеманадышский детский сад"</t>
  </si>
  <si>
    <t xml:space="preserve">                                                                                "Большеманадышский детский сад"</t>
  </si>
  <si>
    <t>200/7</t>
  </si>
  <si>
    <t>суп крестьянский со сметаной</t>
  </si>
  <si>
    <t>макароны отварные с маслом</t>
  </si>
  <si>
    <t>компот из св. яблок</t>
  </si>
  <si>
    <t>вермишель отварная с маслом слив.</t>
  </si>
  <si>
    <t>котлета куриная</t>
  </si>
  <si>
    <t>мясо отварное куриное</t>
  </si>
  <si>
    <t>МЕНЮ на "_____" ________________________2021 г.</t>
  </si>
  <si>
    <t>Оладьи из печени</t>
  </si>
  <si>
    <t>кофе на  молоке</t>
  </si>
  <si>
    <t>МЕНЮ на "_____" ________________________2021г.</t>
  </si>
  <si>
    <t xml:space="preserve">яйцо отварное </t>
  </si>
  <si>
    <t>какао на молоке</t>
  </si>
  <si>
    <t>салат из свежих огурцов с раст маслом</t>
  </si>
  <si>
    <t>белки</t>
  </si>
  <si>
    <t xml:space="preserve">белки( гр) </t>
  </si>
  <si>
    <t xml:space="preserve">Жиры( гр) </t>
  </si>
  <si>
    <t>Углеводы (гр)</t>
  </si>
  <si>
    <t>Эн.ценность ( ккал)</t>
  </si>
  <si>
    <t>6/6,14</t>
  </si>
  <si>
    <t>1/2,14</t>
  </si>
  <si>
    <t>41,86/44,33</t>
  </si>
  <si>
    <t>189/214,43</t>
  </si>
  <si>
    <t>жиры</t>
  </si>
  <si>
    <t>углеводы</t>
  </si>
  <si>
    <t>эн. Ценность</t>
  </si>
  <si>
    <t xml:space="preserve">белки </t>
  </si>
  <si>
    <t xml:space="preserve">углеводы </t>
  </si>
  <si>
    <t>эн/ценность</t>
  </si>
  <si>
    <t>какао на  молоке</t>
  </si>
  <si>
    <t>фрукты ( груша)</t>
  </si>
  <si>
    <t>салат из кукурузы с луком и рас маслом</t>
  </si>
  <si>
    <t xml:space="preserve">салат из фасоли с луком </t>
  </si>
  <si>
    <t xml:space="preserve">Химический состав </t>
  </si>
  <si>
    <t>Химический состав</t>
  </si>
  <si>
    <t>Химический состав:</t>
  </si>
  <si>
    <t>Химический состав :</t>
  </si>
  <si>
    <t>УТВЕРЖДАЮ :</t>
  </si>
  <si>
    <t>2021 год</t>
  </si>
  <si>
    <t>понедельние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</si>
  <si>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</si>
  <si>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</si>
  <si>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</si>
  <si>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</si>
  <si>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</si>
  <si>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</si>
  <si>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</si>
  <si>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четверг2</t>
  </si>
  <si>
    <t>пятница 2</t>
  </si>
  <si>
    <t xml:space="preserve">Фрукты </t>
  </si>
  <si>
    <t>салат из красной свеклы с соленным огурцом</t>
  </si>
  <si>
    <t xml:space="preserve">фрукты </t>
  </si>
  <si>
    <t xml:space="preserve">салат из свежих помидор </t>
  </si>
  <si>
    <t>салат из свежих орурцов</t>
  </si>
  <si>
    <t>хлеб пшеничный</t>
  </si>
  <si>
    <t>хлеб ржаной</t>
  </si>
  <si>
    <t>Итого за полдник :</t>
  </si>
  <si>
    <t>Итого за обед:</t>
  </si>
  <si>
    <t>Итого за завтарк:</t>
  </si>
  <si>
    <t>Всего за день:</t>
  </si>
  <si>
    <t>Итого завтрак:</t>
  </si>
  <si>
    <t>Итого за обед</t>
  </si>
  <si>
    <t>Итого за завтрак :</t>
  </si>
  <si>
    <t>Итого за завтрак:</t>
  </si>
  <si>
    <t>итого за обед:</t>
  </si>
  <si>
    <t>итого за завтрак</t>
  </si>
  <si>
    <t>итого за полдник :</t>
  </si>
  <si>
    <t>итого за день:</t>
  </si>
  <si>
    <t>итого за обед :</t>
  </si>
  <si>
    <t>Итого за день:</t>
  </si>
  <si>
    <t>итого за завтрак:</t>
  </si>
  <si>
    <t xml:space="preserve">хлеб ржаной </t>
  </si>
  <si>
    <t xml:space="preserve">Итого за обед : </t>
  </si>
  <si>
    <t>сырники</t>
  </si>
  <si>
    <t>чай с сахаром, с лимоном</t>
  </si>
  <si>
    <t>вафли</t>
  </si>
  <si>
    <t>плов из птицы</t>
  </si>
  <si>
    <t>тефтели из говядины</t>
  </si>
  <si>
    <t>салат "Свеколка"</t>
  </si>
  <si>
    <t>перловка</t>
  </si>
  <si>
    <t>каша ячневая</t>
  </si>
  <si>
    <t xml:space="preserve">Булочка с повидлом </t>
  </si>
  <si>
    <t>икра овощная</t>
  </si>
  <si>
    <t>салат из кр свеклы с срл. Огурцом</t>
  </si>
  <si>
    <t>помидора свежая</t>
  </si>
  <si>
    <t>огурцы свежие</t>
  </si>
  <si>
    <t xml:space="preserve">чай с сахаром, с лимоном </t>
  </si>
  <si>
    <t xml:space="preserve">тефтели из говядины </t>
  </si>
  <si>
    <t>Булочка с повидлом</t>
  </si>
  <si>
    <t>гуляш</t>
  </si>
  <si>
    <t>хлеб с смаслом</t>
  </si>
  <si>
    <t>кортофельное пюре</t>
  </si>
  <si>
    <t xml:space="preserve">Бифстроганов из говядины </t>
  </si>
  <si>
    <t>Йогурт</t>
  </si>
  <si>
    <t xml:space="preserve">хлеб с сыром </t>
  </si>
  <si>
    <t>картофель тушеный с курицей</t>
  </si>
  <si>
    <t>Печень по строгановски</t>
  </si>
  <si>
    <t>Тефтели рыбные</t>
  </si>
  <si>
    <t xml:space="preserve">гречка отварная с маслом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</si>
</sst>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/>
    <xf numFmtId="0" fontId="2" fillId="0" borderId="1" xfId="0" applyFont="1" applyBorder="1" applyAlignment="1">
      <alignment horizontal="center" wrapText="1"/>
    </xf>
    <xf numFmtId="0" fontId="1" fillId="0" borderId="0" xfId="0" applyFont="1" applyBorder="1"/>
    <xf numFmtId="0" fontId="2" fillId="0" borderId="5" xfId="0" applyFont="1" applyBorder="1" applyAlignment="1">
      <alignment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9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3" borderId="1" xfId="0" applyFill="1" applyBorder="1"/>
    <xf numFmtId="0" fontId="1" fillId="3" borderId="10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9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9" xfId="0" applyFont="1" applyBorder="1"/>
    <xf numFmtId="0" fontId="2" fillId="0" borderId="17" xfId="0" applyFont="1" applyBorder="1"/>
    <xf numFmtId="0" fontId="2" fillId="0" borderId="18" xfId="0" applyFont="1" applyBorder="1"/>
    <xf numFmtId="0" fontId="3" fillId="0" borderId="16" xfId="0" applyFont="1" applyBorder="1"/>
    <xf numFmtId="0" fontId="3" fillId="0" borderId="17" xfId="0" applyFont="1" applyBorder="1"/>
    <xf numFmtId="2" fontId="1" fillId="0" borderId="1" xfId="0" applyNumberFormat="1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0" fontId="3" fillId="0" borderId="0" xfId="0" applyFont="1"/>
    <xf numFmtId="0" fontId="1" fillId="0" borderId="22" xfId="0" applyFont="1" applyBorder="1"/>
    <xf numFmtId="0" fontId="2" fillId="0" borderId="19" xfId="0" applyFont="1" applyBorder="1"/>
    <xf numFmtId="0" fontId="2" fillId="0" borderId="22" xfId="0" applyFont="1" applyBorder="1"/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0" fillId="0" borderId="3" xfId="0" applyBorder="1"/>
    <xf numFmtId="0" fontId="2" fillId="0" borderId="23" xfId="0" applyFont="1" applyBorder="1"/>
    <xf numFmtId="0" fontId="2" fillId="0" borderId="20" xfId="0" applyFont="1" applyBorder="1"/>
    <xf numFmtId="0" fontId="2" fillId="0" borderId="24" xfId="0" applyFont="1" applyBorder="1"/>
    <xf numFmtId="0" fontId="2" fillId="0" borderId="25" xfId="0" applyFont="1" applyBorder="1"/>
    <xf numFmtId="0" fontId="4" fillId="0" borderId="0" xfId="0" applyFont="1"/>
    <xf numFmtId="0" fontId="2" fillId="0" borderId="16" xfId="0" applyFont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24" xfId="0" applyFont="1" applyBorder="1"/>
    <xf numFmtId="0" fontId="1" fillId="0" borderId="20" xfId="0" applyFont="1" applyBorder="1"/>
    <xf numFmtId="0" fontId="1" fillId="3" borderId="12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9107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9107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58177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58177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12482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12482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12482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12482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4</xdr:col>
      <xdr:colOff>152400</xdr:colOff>
      <xdr:row>24</xdr:row>
      <xdr:rowOff>152400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5628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4</xdr:col>
      <xdr:colOff>152400</xdr:colOff>
      <xdr:row>24</xdr:row>
      <xdr:rowOff>152400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5628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0</xdr:colOff>
      <xdr:row>24</xdr:row>
      <xdr:rowOff>0</xdr:rowOff>
    </xdr:from>
    <xdr:to>
      <xdr:col>14</xdr:col>
      <xdr:colOff>152400</xdr:colOff>
      <xdr:row>24</xdr:row>
      <xdr:rowOff>152400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4485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0</xdr:colOff>
      <xdr:row>24</xdr:row>
      <xdr:rowOff>0</xdr:rowOff>
    </xdr:from>
    <xdr:to>
      <xdr:col>14</xdr:col>
      <xdr:colOff>152400</xdr:colOff>
      <xdr:row>24</xdr:row>
      <xdr:rowOff>152400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4485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40</xdr:col>
      <xdr:colOff>0</xdr:colOff>
      <xdr:row>24</xdr:row>
      <xdr:rowOff>0</xdr:rowOff>
    </xdr:from>
    <xdr:to>
      <xdr:col>40</xdr:col>
      <xdr:colOff>152400</xdr:colOff>
      <xdr:row>24</xdr:row>
      <xdr:rowOff>152400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54500" y="658812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40</xdr:col>
      <xdr:colOff>0</xdr:colOff>
      <xdr:row>24</xdr:row>
      <xdr:rowOff>0</xdr:rowOff>
    </xdr:from>
    <xdr:to>
      <xdr:col>40</xdr:col>
      <xdr:colOff>152400</xdr:colOff>
      <xdr:row>24</xdr:row>
      <xdr:rowOff>152400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54500" y="658812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0</xdr:col>
      <xdr:colOff>152400</xdr:colOff>
      <xdr:row>29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0294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152400</xdr:colOff>
      <xdr:row>29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0294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436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436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436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436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436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436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</xdr:col>
      <xdr:colOff>152400</xdr:colOff>
      <xdr:row>30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58177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</xdr:col>
      <xdr:colOff>152400</xdr:colOff>
      <xdr:row>30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58177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436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436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10552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105525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436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436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opLeftCell="A14" zoomScaleNormal="100" workbookViewId="0">
      <selection activeCell="C19" sqref="C19"/>
    </sheetView>
  </sheetViews>
  <sheetFormatPr defaultRowHeight="15"/>
  <cols>
    <col min="1" max="1" width="4.85546875" customWidth="1"/>
    <col min="2" max="2" width="36" customWidth="1"/>
    <col min="3" max="3" width="21.140625" customWidth="1"/>
    <col min="4" max="4" width="10.7109375" customWidth="1"/>
    <col min="5" max="5" width="10.85546875" customWidth="1"/>
    <col min="6" max="6" width="14.85546875" customWidth="1"/>
    <col min="7" max="7" width="14.140625" customWidth="1"/>
  </cols>
  <sheetData>
    <row r="1" spans="1:9">
      <c r="C1" t="s">
        <v>8</v>
      </c>
    </row>
    <row r="2" spans="1:9">
      <c r="C2" s="118" t="s">
        <v>9</v>
      </c>
      <c r="D2" s="118"/>
      <c r="E2" s="118"/>
    </row>
    <row r="3" spans="1:9">
      <c r="C3" s="118" t="s">
        <v>10</v>
      </c>
      <c r="D3" s="118"/>
      <c r="E3" s="3"/>
    </row>
    <row r="4" spans="1:9">
      <c r="C4" s="118" t="s">
        <v>11</v>
      </c>
      <c r="D4" s="118"/>
      <c r="E4" s="4"/>
    </row>
    <row r="5" spans="1:9" ht="37.5" customHeight="1">
      <c r="C5" s="118"/>
      <c r="D5" s="118"/>
      <c r="E5" s="3"/>
    </row>
    <row r="6" spans="1:9" ht="18.75">
      <c r="A6" s="20" t="s">
        <v>92</v>
      </c>
      <c r="B6" s="20"/>
      <c r="C6" s="12"/>
      <c r="D6" s="12"/>
    </row>
    <row r="7" spans="1:9" ht="18.75">
      <c r="A7" s="117" t="s">
        <v>27</v>
      </c>
      <c r="B7" s="117"/>
    </row>
    <row r="8" spans="1:9" ht="18.75">
      <c r="A8" s="117" t="s">
        <v>12</v>
      </c>
      <c r="B8" s="117"/>
    </row>
    <row r="9" spans="1:9" ht="18.75">
      <c r="A9" s="117" t="s">
        <v>13</v>
      </c>
      <c r="B9" s="117"/>
    </row>
    <row r="10" spans="1:9" ht="53.25" customHeight="1">
      <c r="A10" s="16"/>
      <c r="B10" s="16"/>
    </row>
    <row r="11" spans="1:9" ht="28.5" customHeight="1">
      <c r="D11" s="116" t="s">
        <v>118</v>
      </c>
      <c r="E11" s="116"/>
      <c r="F11" s="116"/>
      <c r="G11" s="116"/>
    </row>
    <row r="12" spans="1:9" ht="63" customHeight="1">
      <c r="A12" s="6" t="s">
        <v>1</v>
      </c>
      <c r="B12" s="6" t="s">
        <v>2</v>
      </c>
      <c r="C12" s="6" t="s">
        <v>0</v>
      </c>
      <c r="D12" s="18" t="s">
        <v>100</v>
      </c>
      <c r="E12" s="18" t="s">
        <v>101</v>
      </c>
      <c r="F12" s="18" t="s">
        <v>102</v>
      </c>
      <c r="G12" s="18" t="s">
        <v>103</v>
      </c>
    </row>
    <row r="13" spans="1:9" ht="24.95" customHeight="1">
      <c r="A13" s="8">
        <v>1</v>
      </c>
      <c r="B13" s="67" t="s">
        <v>3</v>
      </c>
      <c r="C13" s="2"/>
      <c r="D13" s="5"/>
      <c r="E13" s="5"/>
      <c r="F13" s="5"/>
      <c r="G13" s="5"/>
      <c r="H13" s="9"/>
      <c r="I13" s="9"/>
    </row>
    <row r="14" spans="1:9" ht="24.95" customHeight="1">
      <c r="A14" s="5"/>
      <c r="B14" s="5" t="s">
        <v>14</v>
      </c>
      <c r="C14" s="2">
        <v>200</v>
      </c>
      <c r="D14" s="5">
        <v>6.8</v>
      </c>
      <c r="E14" s="5">
        <v>7.1</v>
      </c>
      <c r="F14" s="5">
        <v>26.9</v>
      </c>
      <c r="G14" s="5">
        <v>199</v>
      </c>
      <c r="H14" s="9"/>
      <c r="I14" s="9"/>
    </row>
    <row r="15" spans="1:9" ht="24.95" customHeight="1">
      <c r="A15" s="5"/>
      <c r="B15" s="5" t="s">
        <v>159</v>
      </c>
      <c r="C15" s="2">
        <v>200</v>
      </c>
      <c r="D15" s="5">
        <v>0.44</v>
      </c>
      <c r="E15" s="5">
        <v>0</v>
      </c>
      <c r="F15" s="5">
        <v>12.635999999999999</v>
      </c>
      <c r="G15" s="86">
        <v>47.947000000000003</v>
      </c>
      <c r="H15" s="9"/>
      <c r="I15" s="9"/>
    </row>
    <row r="16" spans="1:9" ht="24.95" customHeight="1" thickBot="1">
      <c r="A16" s="68"/>
      <c r="B16" s="68" t="s">
        <v>16</v>
      </c>
      <c r="C16" s="69" t="s">
        <v>17</v>
      </c>
      <c r="D16" s="68">
        <v>2.2999999999999998</v>
      </c>
      <c r="E16" s="68">
        <v>5.9</v>
      </c>
      <c r="F16" s="68">
        <v>15.4</v>
      </c>
      <c r="G16" s="68">
        <v>123.5</v>
      </c>
      <c r="H16" s="9"/>
      <c r="I16" s="9"/>
    </row>
    <row r="17" spans="1:9" ht="26.25" customHeight="1" thickBot="1">
      <c r="A17" s="81"/>
      <c r="B17" s="78" t="s">
        <v>143</v>
      </c>
      <c r="C17" s="79"/>
      <c r="D17" s="82">
        <f>SUM(D14:D16)</f>
        <v>9.5399999999999991</v>
      </c>
      <c r="E17" s="82">
        <f t="shared" ref="E17:G17" si="0">SUM(E14:E16)</f>
        <v>13</v>
      </c>
      <c r="F17" s="82">
        <f t="shared" si="0"/>
        <v>54.936</v>
      </c>
      <c r="G17" s="83">
        <f t="shared" si="0"/>
        <v>370.447</v>
      </c>
      <c r="H17" s="9"/>
      <c r="I17" s="9"/>
    </row>
    <row r="18" spans="1:9" ht="24.95" customHeight="1" thickBot="1">
      <c r="A18" s="87">
        <v>2</v>
      </c>
      <c r="B18" s="88" t="s">
        <v>5</v>
      </c>
      <c r="C18" s="89"/>
      <c r="D18" s="90"/>
      <c r="E18" s="90"/>
      <c r="F18" s="90"/>
      <c r="G18" s="90"/>
      <c r="H18" s="9"/>
      <c r="I18" s="9"/>
    </row>
    <row r="19" spans="1:9" ht="24.95" customHeight="1" thickBot="1">
      <c r="A19" s="74"/>
      <c r="B19" s="75" t="s">
        <v>134</v>
      </c>
      <c r="C19" s="76">
        <v>100</v>
      </c>
      <c r="D19" s="75">
        <v>0.9</v>
      </c>
      <c r="E19" s="75">
        <v>0.2</v>
      </c>
      <c r="F19" s="75">
        <v>8.1</v>
      </c>
      <c r="G19" s="77">
        <v>43</v>
      </c>
      <c r="H19" s="9"/>
      <c r="I19" s="9"/>
    </row>
    <row r="20" spans="1:9" ht="24.95" customHeight="1">
      <c r="A20" s="70">
        <v>3</v>
      </c>
      <c r="B20" s="71" t="s">
        <v>6</v>
      </c>
      <c r="C20" s="72"/>
      <c r="D20" s="73"/>
      <c r="E20" s="73"/>
      <c r="F20" s="73"/>
      <c r="G20" s="73"/>
      <c r="H20" s="9"/>
      <c r="I20" s="9"/>
    </row>
    <row r="21" spans="1:9" ht="22.5" customHeight="1">
      <c r="A21" s="5"/>
      <c r="B21" s="5" t="s">
        <v>32</v>
      </c>
      <c r="C21" s="2">
        <v>60</v>
      </c>
      <c r="D21" s="2">
        <v>2.6</v>
      </c>
      <c r="E21" s="2">
        <v>5.3</v>
      </c>
      <c r="F21" s="2">
        <v>5.7</v>
      </c>
      <c r="G21" s="2">
        <v>79</v>
      </c>
      <c r="H21" s="9"/>
      <c r="I21" s="9"/>
    </row>
    <row r="22" spans="1:9" ht="24.95" customHeight="1">
      <c r="A22" s="5"/>
      <c r="B22" s="5" t="s">
        <v>19</v>
      </c>
      <c r="C22" s="2" t="s">
        <v>20</v>
      </c>
      <c r="D22" s="2">
        <v>3</v>
      </c>
      <c r="E22" s="2">
        <v>4.8</v>
      </c>
      <c r="F22" s="2">
        <v>6</v>
      </c>
      <c r="G22" s="2">
        <v>93</v>
      </c>
      <c r="H22" s="9"/>
      <c r="I22" s="9"/>
    </row>
    <row r="23" spans="1:9" ht="24.95" customHeight="1">
      <c r="A23" s="5"/>
      <c r="B23" s="5" t="s">
        <v>43</v>
      </c>
      <c r="C23" s="2">
        <v>50</v>
      </c>
      <c r="D23" s="2">
        <v>14</v>
      </c>
      <c r="E23" s="2">
        <v>13.2</v>
      </c>
      <c r="F23" s="2">
        <v>13.5</v>
      </c>
      <c r="G23" s="2">
        <v>243</v>
      </c>
      <c r="H23" s="9"/>
      <c r="I23" s="9"/>
    </row>
    <row r="24" spans="1:9" ht="24.95" customHeight="1">
      <c r="A24" s="5"/>
      <c r="B24" s="5" t="s">
        <v>21</v>
      </c>
      <c r="C24" s="2">
        <v>130</v>
      </c>
      <c r="D24" s="2">
        <v>17.53</v>
      </c>
      <c r="E24" s="2">
        <v>1.72</v>
      </c>
      <c r="F24" s="2">
        <v>34.86</v>
      </c>
      <c r="G24" s="2">
        <v>209.52</v>
      </c>
      <c r="H24" s="9"/>
      <c r="I24" s="9"/>
    </row>
    <row r="25" spans="1:9" ht="24.95" customHeight="1">
      <c r="A25" s="5"/>
      <c r="B25" s="5" t="s">
        <v>22</v>
      </c>
      <c r="C25" s="2">
        <v>150</v>
      </c>
      <c r="D25" s="2"/>
      <c r="E25" s="2"/>
      <c r="F25" s="2">
        <v>6.9</v>
      </c>
      <c r="G25" s="2">
        <v>32</v>
      </c>
      <c r="H25" s="9"/>
      <c r="I25" s="9"/>
    </row>
    <row r="26" spans="1:9" ht="24.95" customHeight="1">
      <c r="A26" s="5"/>
      <c r="B26" s="5" t="s">
        <v>139</v>
      </c>
      <c r="C26" s="2">
        <v>40</v>
      </c>
      <c r="D26" s="2">
        <v>3.3</v>
      </c>
      <c r="E26" s="2">
        <v>0.6</v>
      </c>
      <c r="F26" s="2">
        <v>16.7</v>
      </c>
      <c r="G26" s="2">
        <v>87</v>
      </c>
      <c r="H26" s="9"/>
      <c r="I26" s="9"/>
    </row>
    <row r="27" spans="1:9" ht="21.75" customHeight="1" thickBot="1">
      <c r="A27" s="68"/>
      <c r="B27" s="68" t="s">
        <v>140</v>
      </c>
      <c r="C27" s="69">
        <v>50</v>
      </c>
      <c r="D27" s="69">
        <v>2.2999999999999998</v>
      </c>
      <c r="E27" s="69">
        <v>0.9</v>
      </c>
      <c r="F27" s="69">
        <v>15.4</v>
      </c>
      <c r="G27" s="69">
        <v>79</v>
      </c>
      <c r="H27" s="9"/>
      <c r="I27" s="9"/>
    </row>
    <row r="28" spans="1:9" ht="18.75" customHeight="1" thickBot="1">
      <c r="A28" s="78"/>
      <c r="B28" s="75" t="s">
        <v>142</v>
      </c>
      <c r="C28" s="76"/>
      <c r="D28" s="79">
        <f>SUM(D21:D27)</f>
        <v>42.73</v>
      </c>
      <c r="E28" s="79">
        <f>SUM(E21:E27)</f>
        <v>26.519999999999996</v>
      </c>
      <c r="F28" s="79">
        <f>SUM(F21:F27)</f>
        <v>99.060000000000016</v>
      </c>
      <c r="G28" s="80">
        <f>SUM(G21:G27)</f>
        <v>822.52</v>
      </c>
      <c r="H28" s="9"/>
      <c r="I28" s="9"/>
    </row>
    <row r="29" spans="1:9" ht="24.95" customHeight="1">
      <c r="A29" s="70">
        <v>4</v>
      </c>
      <c r="B29" s="71" t="s">
        <v>7</v>
      </c>
      <c r="C29" s="72"/>
      <c r="D29" s="73"/>
      <c r="E29" s="73"/>
      <c r="F29" s="73"/>
      <c r="G29" s="73"/>
      <c r="H29" s="9"/>
      <c r="I29" s="9"/>
    </row>
    <row r="30" spans="1:9" ht="24.95" customHeight="1">
      <c r="A30" s="5"/>
      <c r="B30" s="7" t="s">
        <v>26</v>
      </c>
      <c r="C30" s="2">
        <v>40</v>
      </c>
      <c r="D30" s="5"/>
      <c r="E30" s="5"/>
      <c r="F30" s="5"/>
      <c r="G30" s="5"/>
      <c r="H30" s="9"/>
      <c r="I30" s="9"/>
    </row>
    <row r="31" spans="1:9" ht="24.95" customHeight="1" thickBot="1">
      <c r="A31" s="68"/>
      <c r="B31" s="68" t="s">
        <v>25</v>
      </c>
      <c r="C31" s="69">
        <v>200</v>
      </c>
      <c r="D31" s="68">
        <v>4</v>
      </c>
      <c r="E31" s="68">
        <v>3</v>
      </c>
      <c r="F31" s="68">
        <v>6</v>
      </c>
      <c r="G31" s="68">
        <v>96</v>
      </c>
      <c r="H31" s="9"/>
      <c r="I31" s="9"/>
    </row>
    <row r="32" spans="1:9" ht="27.75" customHeight="1" thickBot="1">
      <c r="A32" s="74"/>
      <c r="B32" s="114" t="s">
        <v>141</v>
      </c>
      <c r="C32" s="114"/>
      <c r="D32" s="99">
        <f>SUM(D30:D31)</f>
        <v>4</v>
      </c>
      <c r="E32" s="99">
        <f t="shared" ref="E32:G32" si="1">SUM(E30:E31)</f>
        <v>3</v>
      </c>
      <c r="F32" s="99">
        <f t="shared" si="1"/>
        <v>6</v>
      </c>
      <c r="G32" s="99">
        <f t="shared" si="1"/>
        <v>96</v>
      </c>
      <c r="H32" s="9"/>
      <c r="I32" s="9"/>
    </row>
    <row r="33" spans="1:9" ht="24.75" customHeight="1" thickBot="1">
      <c r="A33" s="9"/>
      <c r="B33" s="78" t="s">
        <v>144</v>
      </c>
      <c r="C33" s="82"/>
      <c r="D33" s="82">
        <f>D32+D28+D19+D17</f>
        <v>57.169999999999995</v>
      </c>
      <c r="E33" s="82">
        <f t="shared" ref="E33:G33" si="2">E32+E28+E19+E17</f>
        <v>42.72</v>
      </c>
      <c r="F33" s="82">
        <f t="shared" si="2"/>
        <v>168.096</v>
      </c>
      <c r="G33" s="82">
        <f t="shared" si="2"/>
        <v>1331.9670000000001</v>
      </c>
      <c r="H33" s="9"/>
      <c r="I33" s="9"/>
    </row>
    <row r="34" spans="1:9" ht="18.75">
      <c r="A34" s="9"/>
      <c r="B34" s="9"/>
      <c r="C34" s="9"/>
      <c r="D34" s="9"/>
      <c r="E34" s="9"/>
      <c r="F34" s="9"/>
      <c r="G34" s="9"/>
      <c r="H34" s="9"/>
      <c r="I34" s="9"/>
    </row>
    <row r="35" spans="1:9" ht="18.75">
      <c r="A35" s="9"/>
      <c r="B35" s="9"/>
      <c r="C35" s="9"/>
      <c r="D35" s="9"/>
      <c r="E35" s="9"/>
      <c r="F35" s="9"/>
      <c r="G35" s="9"/>
      <c r="H35" s="9"/>
      <c r="I35" s="9"/>
    </row>
    <row r="36" spans="1:9" ht="18.75">
      <c r="A36" s="9"/>
      <c r="B36" s="9"/>
      <c r="C36" s="9"/>
      <c r="D36" s="9"/>
      <c r="E36" s="9"/>
      <c r="F36" s="9"/>
      <c r="G36" s="9"/>
      <c r="H36" s="9"/>
      <c r="I36" s="9"/>
    </row>
    <row r="37" spans="1:9" ht="18.75">
      <c r="A37" s="9"/>
      <c r="B37" s="9"/>
      <c r="C37" s="9"/>
      <c r="D37" s="9"/>
      <c r="E37" s="9"/>
      <c r="F37" s="9"/>
      <c r="G37" s="9"/>
      <c r="H37" s="9"/>
      <c r="I37" s="9"/>
    </row>
  </sheetData>
  <mergeCells count="8">
    <mergeCell ref="D11:G11"/>
    <mergeCell ref="A8:B8"/>
    <mergeCell ref="A9:B9"/>
    <mergeCell ref="C2:E2"/>
    <mergeCell ref="C3:D3"/>
    <mergeCell ref="C5:D5"/>
    <mergeCell ref="A7:B7"/>
    <mergeCell ref="C4:D4"/>
  </mergeCells>
  <pageMargins left="0.7" right="0.7" top="0.75" bottom="0.75" header="0.3" footer="0.3"/>
  <pageSetup paperSize="9" scale="68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8"/>
  <sheetViews>
    <sheetView zoomScaleNormal="100" workbookViewId="0">
      <selection activeCell="I30" sqref="I30"/>
    </sheetView>
  </sheetViews>
  <sheetFormatPr defaultRowHeight="15"/>
  <cols>
    <col min="1" max="1" width="9.85546875" customWidth="1"/>
    <col min="2" max="2" width="37.28515625" customWidth="1"/>
    <col min="3" max="3" width="22.85546875" customWidth="1"/>
    <col min="4" max="4" width="14.140625" customWidth="1"/>
    <col min="5" max="5" width="12.7109375" customWidth="1"/>
    <col min="6" max="6" width="11.42578125" customWidth="1"/>
    <col min="7" max="7" width="13.85546875" customWidth="1"/>
  </cols>
  <sheetData>
    <row r="1" spans="1:7">
      <c r="C1" t="s">
        <v>8</v>
      </c>
    </row>
    <row r="2" spans="1:7">
      <c r="C2" s="118" t="s">
        <v>9</v>
      </c>
      <c r="D2" s="118"/>
      <c r="E2" s="118"/>
    </row>
    <row r="3" spans="1:7">
      <c r="C3" s="118" t="s">
        <v>10</v>
      </c>
      <c r="D3" s="118"/>
      <c r="E3" s="3"/>
    </row>
    <row r="4" spans="1:7">
      <c r="C4" s="118" t="s">
        <v>11</v>
      </c>
      <c r="D4" s="118"/>
      <c r="E4" s="3"/>
    </row>
    <row r="5" spans="1:7" ht="42" customHeight="1">
      <c r="C5" s="118"/>
      <c r="D5" s="118"/>
      <c r="E5" s="4"/>
    </row>
    <row r="6" spans="1:7" ht="18.75">
      <c r="A6" s="117" t="s">
        <v>92</v>
      </c>
      <c r="B6" s="117"/>
      <c r="C6" s="117"/>
      <c r="D6" s="12"/>
    </row>
    <row r="7" spans="1:7" ht="18.75">
      <c r="A7" s="117" t="s">
        <v>54</v>
      </c>
      <c r="B7" s="117"/>
    </row>
    <row r="8" spans="1:7" ht="18.75">
      <c r="A8" s="117" t="s">
        <v>63</v>
      </c>
      <c r="B8" s="117"/>
    </row>
    <row r="9" spans="1:7" ht="18.75">
      <c r="A9" s="117" t="s">
        <v>13</v>
      </c>
      <c r="B9" s="117"/>
    </row>
    <row r="10" spans="1:7" ht="52.5" customHeight="1">
      <c r="A10" s="16"/>
      <c r="B10" s="16"/>
    </row>
    <row r="11" spans="1:7" ht="21.75" customHeight="1">
      <c r="D11" s="116" t="s">
        <v>121</v>
      </c>
      <c r="E11" s="116"/>
      <c r="F11" s="116"/>
      <c r="G11" s="116"/>
    </row>
    <row r="12" spans="1:7" ht="32.25" customHeight="1">
      <c r="A12" s="6" t="s">
        <v>1</v>
      </c>
      <c r="B12" s="6" t="s">
        <v>2</v>
      </c>
      <c r="C12" s="6" t="s">
        <v>0</v>
      </c>
      <c r="D12" s="19" t="s">
        <v>111</v>
      </c>
      <c r="E12" s="19" t="s">
        <v>108</v>
      </c>
      <c r="F12" s="19" t="s">
        <v>112</v>
      </c>
      <c r="G12" s="19" t="s">
        <v>113</v>
      </c>
    </row>
    <row r="13" spans="1:7" ht="24.95" customHeight="1">
      <c r="A13" s="8">
        <v>1</v>
      </c>
      <c r="B13" s="67" t="s">
        <v>3</v>
      </c>
      <c r="C13" s="2"/>
      <c r="D13" s="5"/>
      <c r="E13" s="5"/>
      <c r="F13" s="5"/>
      <c r="G13" s="5"/>
    </row>
    <row r="14" spans="1:7" ht="24.95" customHeight="1">
      <c r="A14" s="5"/>
      <c r="B14" s="5" t="s">
        <v>165</v>
      </c>
      <c r="C14" s="2">
        <v>200</v>
      </c>
      <c r="D14" s="5">
        <v>4.5999999999999996</v>
      </c>
      <c r="E14" s="5">
        <v>6.2</v>
      </c>
      <c r="F14" s="5">
        <v>20.7</v>
      </c>
      <c r="G14" s="5">
        <v>157</v>
      </c>
    </row>
    <row r="15" spans="1:7" ht="24.95" customHeight="1">
      <c r="A15" s="5"/>
      <c r="B15" s="5" t="s">
        <v>30</v>
      </c>
      <c r="C15" s="2">
        <v>200</v>
      </c>
      <c r="D15" s="5">
        <v>3.4</v>
      </c>
      <c r="E15" s="5">
        <v>2.9</v>
      </c>
      <c r="F15" s="5">
        <v>18.670000000000002</v>
      </c>
      <c r="G15" s="5">
        <v>110.5</v>
      </c>
    </row>
    <row r="16" spans="1:7" ht="24.95" customHeight="1" thickBot="1">
      <c r="A16" s="5"/>
      <c r="B16" s="68" t="s">
        <v>15</v>
      </c>
      <c r="C16" s="69" t="s">
        <v>17</v>
      </c>
      <c r="D16" s="68">
        <v>3.1</v>
      </c>
      <c r="E16" s="68">
        <v>5.2</v>
      </c>
      <c r="F16" s="68">
        <v>20.100000000000001</v>
      </c>
      <c r="G16" s="68">
        <v>139.6</v>
      </c>
    </row>
    <row r="17" spans="1:8" ht="19.5" customHeight="1" thickBot="1">
      <c r="A17" s="46"/>
      <c r="B17" s="78" t="s">
        <v>148</v>
      </c>
      <c r="C17" s="79"/>
      <c r="D17" s="82">
        <f>SUM(D14:D16)</f>
        <v>11.1</v>
      </c>
      <c r="E17" s="82">
        <f t="shared" ref="E17:G17" si="0">SUM(E14:E16)</f>
        <v>14.3</v>
      </c>
      <c r="F17" s="82">
        <f t="shared" si="0"/>
        <v>59.470000000000006</v>
      </c>
      <c r="G17" s="83">
        <f t="shared" si="0"/>
        <v>407.1</v>
      </c>
    </row>
    <row r="18" spans="1:8" ht="24.95" customHeight="1" thickBot="1">
      <c r="A18" s="8">
        <v>2</v>
      </c>
      <c r="B18" s="71" t="s">
        <v>5</v>
      </c>
      <c r="C18" s="89"/>
      <c r="D18" s="90"/>
      <c r="E18" s="90"/>
      <c r="F18" s="90"/>
      <c r="G18" s="90"/>
    </row>
    <row r="19" spans="1:8" ht="24.95" customHeight="1" thickBot="1">
      <c r="A19" s="5"/>
      <c r="B19" s="46" t="s">
        <v>56</v>
      </c>
      <c r="C19" s="103">
        <v>140</v>
      </c>
      <c r="D19" s="82">
        <v>0.5</v>
      </c>
      <c r="E19" s="82">
        <v>0.1</v>
      </c>
      <c r="F19" s="82">
        <v>10.1</v>
      </c>
      <c r="G19" s="83">
        <v>46</v>
      </c>
    </row>
    <row r="20" spans="1:8" ht="18.75">
      <c r="A20" s="8">
        <v>3</v>
      </c>
      <c r="B20" s="67" t="s">
        <v>6</v>
      </c>
      <c r="C20" s="72"/>
      <c r="D20" s="73"/>
      <c r="E20" s="73"/>
      <c r="F20" s="73"/>
      <c r="G20" s="73"/>
    </row>
    <row r="21" spans="1:8" ht="24.95" customHeight="1">
      <c r="A21" s="5"/>
      <c r="B21" s="11" t="s">
        <v>76</v>
      </c>
      <c r="C21" s="2">
        <v>60</v>
      </c>
      <c r="D21" s="5">
        <v>0.63</v>
      </c>
      <c r="E21" s="5">
        <v>5.07</v>
      </c>
      <c r="F21" s="5">
        <v>4.16</v>
      </c>
      <c r="G21" s="5">
        <v>64.63</v>
      </c>
    </row>
    <row r="22" spans="1:8" ht="24.95" customHeight="1">
      <c r="A22" s="5"/>
      <c r="B22" s="5" t="s">
        <v>77</v>
      </c>
      <c r="C22" s="2">
        <v>200</v>
      </c>
      <c r="D22" s="5">
        <v>5.3</v>
      </c>
      <c r="E22" s="5">
        <v>5.6</v>
      </c>
      <c r="F22" s="5">
        <v>11</v>
      </c>
      <c r="G22" s="5">
        <v>100.2</v>
      </c>
    </row>
    <row r="23" spans="1:8" ht="24.95" customHeight="1">
      <c r="A23" s="5"/>
      <c r="B23" s="5" t="s">
        <v>90</v>
      </c>
      <c r="C23" s="2">
        <v>60</v>
      </c>
      <c r="D23" s="5">
        <v>16.899999999999999</v>
      </c>
      <c r="E23" s="5">
        <v>12.06</v>
      </c>
      <c r="F23" s="5">
        <v>0.62</v>
      </c>
      <c r="G23" s="5">
        <v>117</v>
      </c>
    </row>
    <row r="24" spans="1:8" ht="24.95" customHeight="1">
      <c r="A24" s="5"/>
      <c r="B24" s="5" t="s">
        <v>89</v>
      </c>
      <c r="C24" s="2">
        <v>130</v>
      </c>
      <c r="D24" s="5">
        <v>5.0999999999999996</v>
      </c>
      <c r="E24" s="5">
        <v>7.05</v>
      </c>
      <c r="F24" s="5">
        <v>42.3</v>
      </c>
      <c r="G24" s="5">
        <v>243.1</v>
      </c>
    </row>
    <row r="25" spans="1:8" ht="24.95" customHeight="1">
      <c r="A25" s="5"/>
      <c r="B25" s="5" t="s">
        <v>45</v>
      </c>
      <c r="C25" s="2">
        <v>150</v>
      </c>
      <c r="D25" s="5"/>
      <c r="E25" s="5"/>
      <c r="F25" s="5"/>
      <c r="G25" s="5"/>
    </row>
    <row r="26" spans="1:8" ht="24.95" customHeight="1">
      <c r="A26" s="5"/>
      <c r="B26" s="5" t="s">
        <v>23</v>
      </c>
      <c r="C26" s="2" t="s">
        <v>24</v>
      </c>
      <c r="D26" s="2" t="s">
        <v>104</v>
      </c>
      <c r="E26" s="2" t="s">
        <v>105</v>
      </c>
      <c r="F26" s="2" t="s">
        <v>106</v>
      </c>
      <c r="G26" s="2" t="s">
        <v>107</v>
      </c>
    </row>
    <row r="27" spans="1:8" ht="24.95" customHeight="1" thickBot="1">
      <c r="A27" s="68"/>
      <c r="B27" s="68" t="s">
        <v>156</v>
      </c>
      <c r="C27" s="69">
        <v>50</v>
      </c>
      <c r="D27" s="69">
        <v>2.2999999999999998</v>
      </c>
      <c r="E27" s="69">
        <v>0.9</v>
      </c>
      <c r="F27" s="69">
        <v>15.4</v>
      </c>
      <c r="G27" s="69">
        <v>79</v>
      </c>
    </row>
    <row r="28" spans="1:8" ht="24.95" customHeight="1" thickBot="1">
      <c r="A28" s="74"/>
      <c r="B28" s="75" t="s">
        <v>157</v>
      </c>
      <c r="C28" s="79"/>
      <c r="D28" s="79">
        <f>SUM(D21:D27)</f>
        <v>30.23</v>
      </c>
      <c r="E28" s="79">
        <f t="shared" ref="E28:G28" si="1">SUM(E21:E27)</f>
        <v>30.68</v>
      </c>
      <c r="F28" s="79">
        <f t="shared" si="1"/>
        <v>73.48</v>
      </c>
      <c r="G28" s="80">
        <f t="shared" si="1"/>
        <v>603.92999999999995</v>
      </c>
    </row>
    <row r="29" spans="1:8" ht="24.95" customHeight="1">
      <c r="A29" s="70">
        <v>4</v>
      </c>
      <c r="B29" s="71" t="s">
        <v>7</v>
      </c>
      <c r="C29" s="72"/>
      <c r="D29" s="73"/>
      <c r="E29" s="73"/>
      <c r="F29" s="73"/>
      <c r="G29" s="73"/>
    </row>
    <row r="30" spans="1:8" ht="24.95" customHeight="1">
      <c r="A30" s="5"/>
      <c r="B30" s="7" t="s">
        <v>60</v>
      </c>
      <c r="C30" s="2">
        <v>200</v>
      </c>
      <c r="D30" s="5">
        <v>5.6</v>
      </c>
      <c r="E30" s="5">
        <v>6.4</v>
      </c>
      <c r="F30" s="5">
        <v>9.4</v>
      </c>
      <c r="G30" s="5">
        <v>116</v>
      </c>
      <c r="H30" s="22"/>
    </row>
    <row r="31" spans="1:8" ht="24.95" customHeight="1" thickBot="1">
      <c r="A31" s="68"/>
      <c r="B31" s="68" t="s">
        <v>166</v>
      </c>
      <c r="C31" s="69">
        <v>60</v>
      </c>
      <c r="D31" s="68">
        <v>4.3</v>
      </c>
      <c r="E31" s="68">
        <v>5.9</v>
      </c>
      <c r="F31" s="68">
        <v>36.799999999999997</v>
      </c>
      <c r="G31" s="68">
        <v>208.6</v>
      </c>
    </row>
    <row r="32" spans="1:8" ht="24" customHeight="1" thickBot="1">
      <c r="A32" s="78"/>
      <c r="B32" s="82" t="s">
        <v>141</v>
      </c>
      <c r="C32" s="82"/>
      <c r="D32" s="82">
        <f>SUM(D30:D31)</f>
        <v>9.8999999999999986</v>
      </c>
      <c r="E32" s="82">
        <f t="shared" ref="E32:G32" si="2">SUM(E30:E31)</f>
        <v>12.3</v>
      </c>
      <c r="F32" s="82">
        <f t="shared" si="2"/>
        <v>46.199999999999996</v>
      </c>
      <c r="G32" s="82">
        <f t="shared" si="2"/>
        <v>324.60000000000002</v>
      </c>
    </row>
    <row r="33" spans="1:7" ht="21" customHeight="1" thickBot="1">
      <c r="A33" s="104"/>
      <c r="B33" s="105" t="s">
        <v>144</v>
      </c>
      <c r="C33" s="105"/>
      <c r="D33" s="105">
        <f>D32+D28+D19+D17</f>
        <v>51.73</v>
      </c>
      <c r="E33" s="105">
        <f t="shared" ref="E33:G33" si="3">E32+E28+E19+E17</f>
        <v>57.38000000000001</v>
      </c>
      <c r="F33" s="105">
        <f t="shared" si="3"/>
        <v>189.25</v>
      </c>
      <c r="G33" s="105">
        <f t="shared" si="3"/>
        <v>1381.63</v>
      </c>
    </row>
    <row r="34" spans="1:7" ht="18.75">
      <c r="A34" s="9"/>
      <c r="B34" s="9"/>
      <c r="C34" s="9"/>
      <c r="D34" s="9"/>
      <c r="E34" s="9"/>
      <c r="F34" s="9"/>
      <c r="G34" s="9"/>
    </row>
    <row r="35" spans="1:7" ht="18.75">
      <c r="A35" s="9"/>
      <c r="B35" s="9"/>
      <c r="C35" s="9"/>
      <c r="D35" s="9"/>
      <c r="E35" s="9"/>
      <c r="F35" s="9"/>
      <c r="G35" s="9"/>
    </row>
    <row r="36" spans="1:7" ht="18.75">
      <c r="A36" s="9"/>
      <c r="B36" s="9"/>
      <c r="C36" s="9"/>
      <c r="D36" s="9"/>
      <c r="E36" s="9"/>
      <c r="F36" s="9"/>
      <c r="G36" s="9"/>
    </row>
    <row r="37" spans="1:7" ht="18.75">
      <c r="A37" s="9"/>
      <c r="B37" s="9"/>
      <c r="C37" s="9"/>
      <c r="D37" s="9"/>
      <c r="E37" s="9"/>
      <c r="F37" s="9"/>
      <c r="G37" s="9"/>
    </row>
    <row r="38" spans="1:7" ht="18.75">
      <c r="A38" s="9"/>
      <c r="B38" s="9"/>
      <c r="C38" s="9"/>
      <c r="D38" s="9"/>
      <c r="E38" s="9"/>
      <c r="F38" s="9"/>
      <c r="G38" s="9"/>
    </row>
  </sheetData>
  <mergeCells count="9">
    <mergeCell ref="D11:G11"/>
    <mergeCell ref="A9:B9"/>
    <mergeCell ref="C2:E2"/>
    <mergeCell ref="C3:D3"/>
    <mergeCell ref="C4:D4"/>
    <mergeCell ref="C5:D5"/>
    <mergeCell ref="A7:B7"/>
    <mergeCell ref="A8:B8"/>
    <mergeCell ref="A6:C6"/>
  </mergeCells>
  <pageMargins left="0.7" right="0.7" top="0.75" bottom="0.75" header="0.3" footer="0.3"/>
  <pageSetup paperSize="9" scale="71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F26"/>
  <sheetViews>
    <sheetView tabSelected="1" view="pageBreakPreview" topLeftCell="E7" zoomScale="60" zoomScaleNormal="100" workbookViewId="0">
      <selection activeCell="AO8" sqref="AO8:AP8"/>
    </sheetView>
  </sheetViews>
  <sheetFormatPr defaultRowHeight="15"/>
  <cols>
    <col min="1" max="1" width="3" customWidth="1"/>
    <col min="2" max="2" width="22.5703125" customWidth="1"/>
    <col min="3" max="3" width="7.85546875" customWidth="1"/>
    <col min="4" max="4" width="9.28515625" hidden="1" customWidth="1"/>
    <col min="5" max="5" width="21.28515625" customWidth="1"/>
    <col min="6" max="6" width="9.140625" customWidth="1"/>
    <col min="7" max="10" width="9.140625" hidden="1" customWidth="1"/>
    <col min="11" max="14" width="0" hidden="1" customWidth="1"/>
    <col min="15" max="15" width="19.42578125" customWidth="1"/>
    <col min="16" max="16" width="9.28515625" customWidth="1"/>
    <col min="17" max="17" width="22.140625" customWidth="1"/>
    <col min="19" max="22" width="0" hidden="1" customWidth="1"/>
    <col min="23" max="23" width="24.42578125" customWidth="1"/>
    <col min="25" max="28" width="0" hidden="1" customWidth="1"/>
    <col min="29" max="29" width="20.7109375" customWidth="1"/>
    <col min="31" max="34" width="0" hidden="1" customWidth="1"/>
    <col min="35" max="35" width="19.42578125" customWidth="1"/>
    <col min="37" max="40" width="0" hidden="1" customWidth="1"/>
    <col min="41" max="41" width="19.5703125" customWidth="1"/>
    <col min="42" max="42" width="13.28515625" customWidth="1"/>
    <col min="43" max="46" width="0" hidden="1" customWidth="1"/>
    <col min="47" max="47" width="23.28515625" customWidth="1"/>
    <col min="49" max="52" width="0" hidden="1" customWidth="1"/>
    <col min="53" max="53" width="19.85546875" customWidth="1"/>
    <col min="54" max="54" width="11.5703125" customWidth="1"/>
    <col min="55" max="58" width="0" hidden="1" customWidth="1"/>
  </cols>
  <sheetData>
    <row r="1" spans="1:58" hidden="1"/>
    <row r="2" spans="1:58" hidden="1">
      <c r="C2" s="118"/>
      <c r="D2" s="118"/>
      <c r="E2" s="118"/>
    </row>
    <row r="3" spans="1:58" hidden="1">
      <c r="C3" s="118"/>
      <c r="D3" s="118"/>
      <c r="E3" s="15"/>
    </row>
    <row r="4" spans="1:58" hidden="1">
      <c r="C4" s="118"/>
      <c r="D4" s="118"/>
      <c r="E4" s="15"/>
    </row>
    <row r="5" spans="1:58" ht="37.5" hidden="1" customHeight="1">
      <c r="C5" s="118"/>
      <c r="D5" s="118"/>
      <c r="E5" s="15"/>
    </row>
    <row r="6" spans="1:58" ht="18.75" hidden="1">
      <c r="A6" s="9"/>
      <c r="B6" s="9"/>
      <c r="C6" s="118"/>
      <c r="D6" s="118"/>
    </row>
    <row r="7" spans="1:58" ht="19.5" thickBot="1">
      <c r="A7" s="117"/>
      <c r="B7" s="117"/>
    </row>
    <row r="8" spans="1:58" ht="27" customHeight="1">
      <c r="A8" s="26"/>
      <c r="B8" s="126" t="s">
        <v>124</v>
      </c>
      <c r="C8" s="126"/>
      <c r="D8" s="27"/>
      <c r="E8" s="126" t="s">
        <v>125</v>
      </c>
      <c r="F8" s="126"/>
      <c r="G8" s="125" t="s">
        <v>119</v>
      </c>
      <c r="H8" s="125"/>
      <c r="I8" s="125"/>
      <c r="J8" s="125"/>
      <c r="K8" s="125" t="s">
        <v>119</v>
      </c>
      <c r="L8" s="125"/>
      <c r="M8" s="125"/>
      <c r="N8" s="125"/>
      <c r="O8" s="126" t="s">
        <v>126</v>
      </c>
      <c r="P8" s="126"/>
      <c r="Q8" s="126" t="s">
        <v>127</v>
      </c>
      <c r="R8" s="126"/>
      <c r="S8" s="125" t="s">
        <v>119</v>
      </c>
      <c r="T8" s="125"/>
      <c r="U8" s="125"/>
      <c r="V8" s="125"/>
      <c r="W8" s="126" t="s">
        <v>128</v>
      </c>
      <c r="X8" s="130"/>
      <c r="Y8" s="122" t="s">
        <v>120</v>
      </c>
      <c r="Z8" s="116"/>
      <c r="AA8" s="116"/>
      <c r="AB8" s="120"/>
      <c r="AC8" s="131" t="s">
        <v>129</v>
      </c>
      <c r="AD8" s="127"/>
      <c r="AE8" s="129" t="s">
        <v>120</v>
      </c>
      <c r="AF8" s="129"/>
      <c r="AG8" s="129"/>
      <c r="AH8" s="129"/>
      <c r="AI8" s="127" t="s">
        <v>130</v>
      </c>
      <c r="AJ8" s="127"/>
      <c r="AK8" s="129" t="s">
        <v>121</v>
      </c>
      <c r="AL8" s="129"/>
      <c r="AM8" s="129"/>
      <c r="AN8" s="129"/>
      <c r="AO8" s="127" t="s">
        <v>131</v>
      </c>
      <c r="AP8" s="127"/>
      <c r="AQ8" s="129" t="s">
        <v>120</v>
      </c>
      <c r="AR8" s="129"/>
      <c r="AS8" s="129"/>
      <c r="AT8" s="129"/>
      <c r="AU8" s="127" t="s">
        <v>132</v>
      </c>
      <c r="AV8" s="127"/>
      <c r="AW8" s="129" t="s">
        <v>120</v>
      </c>
      <c r="AX8" s="129"/>
      <c r="AY8" s="129"/>
      <c r="AZ8" s="129"/>
      <c r="BA8" s="127" t="s">
        <v>133</v>
      </c>
      <c r="BB8" s="128"/>
      <c r="BC8" s="122" t="s">
        <v>121</v>
      </c>
      <c r="BD8" s="116"/>
      <c r="BE8" s="116"/>
      <c r="BF8" s="116"/>
    </row>
    <row r="9" spans="1:58" ht="52.5" customHeight="1">
      <c r="A9" s="28" t="s">
        <v>1</v>
      </c>
      <c r="B9" s="29" t="s">
        <v>2</v>
      </c>
      <c r="C9" s="29" t="s">
        <v>0</v>
      </c>
      <c r="D9" s="30" t="s">
        <v>1</v>
      </c>
      <c r="E9" s="29" t="s">
        <v>2</v>
      </c>
      <c r="F9" s="29" t="s">
        <v>0</v>
      </c>
      <c r="G9" s="31" t="s">
        <v>99</v>
      </c>
      <c r="H9" s="31" t="s">
        <v>108</v>
      </c>
      <c r="I9" s="31" t="s">
        <v>109</v>
      </c>
      <c r="J9" s="31" t="s">
        <v>110</v>
      </c>
      <c r="K9" s="31" t="s">
        <v>111</v>
      </c>
      <c r="L9" s="31" t="s">
        <v>108</v>
      </c>
      <c r="M9" s="31" t="s">
        <v>112</v>
      </c>
      <c r="N9" s="31" t="s">
        <v>113</v>
      </c>
      <c r="O9" s="29" t="s">
        <v>2</v>
      </c>
      <c r="P9" s="29" t="s">
        <v>0</v>
      </c>
      <c r="Q9" s="29" t="s">
        <v>2</v>
      </c>
      <c r="R9" s="29" t="s">
        <v>0</v>
      </c>
      <c r="S9" s="31" t="s">
        <v>111</v>
      </c>
      <c r="T9" s="31" t="s">
        <v>108</v>
      </c>
      <c r="U9" s="31" t="s">
        <v>112</v>
      </c>
      <c r="V9" s="31" t="s">
        <v>113</v>
      </c>
      <c r="W9" s="29" t="s">
        <v>2</v>
      </c>
      <c r="X9" s="32" t="s">
        <v>0</v>
      </c>
      <c r="Y9" s="23" t="s">
        <v>111</v>
      </c>
      <c r="Z9" s="19" t="s">
        <v>108</v>
      </c>
      <c r="AA9" s="19" t="s">
        <v>112</v>
      </c>
      <c r="AB9" s="45" t="s">
        <v>113</v>
      </c>
      <c r="AC9" s="48" t="s">
        <v>2</v>
      </c>
      <c r="AD9" s="49" t="s">
        <v>0</v>
      </c>
      <c r="AE9" s="50" t="s">
        <v>111</v>
      </c>
      <c r="AF9" s="50" t="s">
        <v>108</v>
      </c>
      <c r="AG9" s="50" t="s">
        <v>112</v>
      </c>
      <c r="AH9" s="50" t="s">
        <v>113</v>
      </c>
      <c r="AI9" s="49" t="s">
        <v>2</v>
      </c>
      <c r="AJ9" s="49" t="s">
        <v>0</v>
      </c>
      <c r="AK9" s="49" t="s">
        <v>100</v>
      </c>
      <c r="AL9" s="49" t="s">
        <v>101</v>
      </c>
      <c r="AM9" s="49" t="s">
        <v>102</v>
      </c>
      <c r="AN9" s="49" t="s">
        <v>103</v>
      </c>
      <c r="AO9" s="49" t="s">
        <v>2</v>
      </c>
      <c r="AP9" s="49" t="s">
        <v>0</v>
      </c>
      <c r="AQ9" s="50" t="s">
        <v>111</v>
      </c>
      <c r="AR9" s="50" t="s">
        <v>108</v>
      </c>
      <c r="AS9" s="50" t="s">
        <v>112</v>
      </c>
      <c r="AT9" s="50" t="s">
        <v>113</v>
      </c>
      <c r="AU9" s="49" t="s">
        <v>2</v>
      </c>
      <c r="AV9" s="49" t="s">
        <v>0</v>
      </c>
      <c r="AW9" s="50" t="s">
        <v>111</v>
      </c>
      <c r="AX9" s="50" t="s">
        <v>108</v>
      </c>
      <c r="AY9" s="50" t="s">
        <v>112</v>
      </c>
      <c r="AZ9" s="50" t="s">
        <v>113</v>
      </c>
      <c r="BA9" s="49" t="s">
        <v>2</v>
      </c>
      <c r="BB9" s="51" t="s">
        <v>0</v>
      </c>
      <c r="BC9" s="23" t="s">
        <v>111</v>
      </c>
      <c r="BD9" s="19" t="s">
        <v>108</v>
      </c>
      <c r="BE9" s="19" t="s">
        <v>112</v>
      </c>
      <c r="BF9" s="19" t="s">
        <v>113</v>
      </c>
    </row>
    <row r="10" spans="1:58" ht="24.95" customHeight="1">
      <c r="A10" s="33">
        <v>1</v>
      </c>
      <c r="B10" s="30" t="s">
        <v>3</v>
      </c>
      <c r="C10" s="34"/>
      <c r="D10" s="35">
        <v>1</v>
      </c>
      <c r="E10" s="30" t="s">
        <v>3</v>
      </c>
      <c r="F10" s="34"/>
      <c r="G10" s="36"/>
      <c r="H10" s="36"/>
      <c r="I10" s="36"/>
      <c r="J10" s="36"/>
      <c r="K10" s="36"/>
      <c r="L10" s="36"/>
      <c r="M10" s="36"/>
      <c r="N10" s="36"/>
      <c r="O10" s="30" t="s">
        <v>3</v>
      </c>
      <c r="P10" s="34"/>
      <c r="Q10" s="30" t="s">
        <v>3</v>
      </c>
      <c r="R10" s="34"/>
      <c r="S10" s="36"/>
      <c r="T10" s="36"/>
      <c r="U10" s="36"/>
      <c r="V10" s="36"/>
      <c r="W10" s="30" t="s">
        <v>3</v>
      </c>
      <c r="X10" s="37"/>
      <c r="Y10" s="24"/>
      <c r="Z10" s="5"/>
      <c r="AA10" s="5"/>
      <c r="AB10" s="46"/>
      <c r="AC10" s="52" t="s">
        <v>3</v>
      </c>
      <c r="AD10" s="53"/>
      <c r="AE10" s="54"/>
      <c r="AF10" s="54"/>
      <c r="AG10" s="54"/>
      <c r="AH10" s="54"/>
      <c r="AI10" s="55" t="s">
        <v>3</v>
      </c>
      <c r="AJ10" s="53"/>
      <c r="AK10" s="56"/>
      <c r="AL10" s="56"/>
      <c r="AM10" s="56"/>
      <c r="AN10" s="56"/>
      <c r="AO10" s="55" t="s">
        <v>3</v>
      </c>
      <c r="AP10" s="53"/>
      <c r="AQ10" s="54"/>
      <c r="AR10" s="54"/>
      <c r="AS10" s="54"/>
      <c r="AT10" s="54"/>
      <c r="AU10" s="55" t="s">
        <v>3</v>
      </c>
      <c r="AV10" s="53"/>
      <c r="AW10" s="54"/>
      <c r="AX10" s="54"/>
      <c r="AY10" s="54"/>
      <c r="AZ10" s="54"/>
      <c r="BA10" s="55" t="s">
        <v>3</v>
      </c>
      <c r="BB10" s="57"/>
      <c r="BC10" s="24"/>
      <c r="BD10" s="5"/>
      <c r="BE10" s="5"/>
      <c r="BF10" s="5"/>
    </row>
    <row r="11" spans="1:58" ht="35.25" customHeight="1">
      <c r="A11" s="38"/>
      <c r="B11" s="36" t="s">
        <v>14</v>
      </c>
      <c r="C11" s="34">
        <v>200</v>
      </c>
      <c r="D11" s="36"/>
      <c r="E11" s="36" t="s">
        <v>29</v>
      </c>
      <c r="F11" s="34">
        <v>200</v>
      </c>
      <c r="G11" s="36">
        <v>5.6</v>
      </c>
      <c r="H11" s="36">
        <v>6.9</v>
      </c>
      <c r="I11" s="36">
        <v>24.4</v>
      </c>
      <c r="J11" s="36">
        <v>183</v>
      </c>
      <c r="K11" s="36">
        <v>2.8</v>
      </c>
      <c r="L11" s="36">
        <v>3.2</v>
      </c>
      <c r="M11" s="36">
        <v>4.7</v>
      </c>
      <c r="N11" s="36">
        <v>58</v>
      </c>
      <c r="O11" s="36" t="s">
        <v>70</v>
      </c>
      <c r="P11" s="34">
        <v>200</v>
      </c>
      <c r="Q11" s="36" t="s">
        <v>49</v>
      </c>
      <c r="R11" s="34">
        <v>200</v>
      </c>
      <c r="S11" s="36">
        <v>4.8</v>
      </c>
      <c r="T11" s="36">
        <v>8.1999999999999993</v>
      </c>
      <c r="U11" s="36">
        <v>30.4</v>
      </c>
      <c r="V11" s="36">
        <v>222</v>
      </c>
      <c r="W11" s="36" t="s">
        <v>55</v>
      </c>
      <c r="X11" s="37">
        <v>200</v>
      </c>
      <c r="Y11" s="24">
        <v>1.56</v>
      </c>
      <c r="Z11" s="5">
        <v>7.09</v>
      </c>
      <c r="AA11" s="5">
        <v>11.5</v>
      </c>
      <c r="AB11" s="46">
        <v>160.4</v>
      </c>
      <c r="AC11" s="58" t="s">
        <v>14</v>
      </c>
      <c r="AD11" s="53">
        <v>200</v>
      </c>
      <c r="AE11" s="54">
        <v>6.8</v>
      </c>
      <c r="AF11" s="54">
        <v>7.1</v>
      </c>
      <c r="AG11" s="54">
        <v>26.9</v>
      </c>
      <c r="AH11" s="54">
        <v>199</v>
      </c>
      <c r="AI11" s="54" t="s">
        <v>68</v>
      </c>
      <c r="AJ11" s="53">
        <v>200</v>
      </c>
      <c r="AK11" s="54">
        <v>4.5999999999999996</v>
      </c>
      <c r="AL11" s="54">
        <v>6.2</v>
      </c>
      <c r="AM11" s="54">
        <v>20.7</v>
      </c>
      <c r="AN11" s="54">
        <v>157</v>
      </c>
      <c r="AO11" s="60" t="s">
        <v>29</v>
      </c>
      <c r="AP11" s="53">
        <v>200</v>
      </c>
      <c r="AQ11" s="54">
        <v>4.4000000000000004</v>
      </c>
      <c r="AR11" s="54">
        <v>6.7</v>
      </c>
      <c r="AS11" s="54">
        <v>21</v>
      </c>
      <c r="AT11" s="54">
        <v>159.4</v>
      </c>
      <c r="AU11" s="60" t="s">
        <v>40</v>
      </c>
      <c r="AV11" s="53">
        <v>200</v>
      </c>
      <c r="AW11" s="54">
        <v>3.9</v>
      </c>
      <c r="AX11" s="54">
        <v>4.5999999999999996</v>
      </c>
      <c r="AY11" s="54">
        <v>12.9</v>
      </c>
      <c r="AZ11" s="54">
        <v>109.4</v>
      </c>
      <c r="BA11" s="54" t="s">
        <v>165</v>
      </c>
      <c r="BB11" s="57">
        <v>200</v>
      </c>
      <c r="BC11" s="24">
        <v>4.5999999999999996</v>
      </c>
      <c r="BD11" s="5">
        <v>6.2</v>
      </c>
      <c r="BE11" s="5">
        <v>20.7</v>
      </c>
      <c r="BF11" s="5">
        <v>157</v>
      </c>
    </row>
    <row r="12" spans="1:58" ht="38.25" customHeight="1">
      <c r="A12" s="38"/>
      <c r="B12" s="39" t="s">
        <v>159</v>
      </c>
      <c r="C12" s="34">
        <v>200</v>
      </c>
      <c r="D12" s="36"/>
      <c r="E12" s="36" t="s">
        <v>30</v>
      </c>
      <c r="F12" s="34">
        <v>200</v>
      </c>
      <c r="G12" s="36">
        <v>3.4</v>
      </c>
      <c r="H12" s="36">
        <v>2.9</v>
      </c>
      <c r="I12" s="36">
        <v>18.600000000000001</v>
      </c>
      <c r="J12" s="36">
        <v>110.5</v>
      </c>
      <c r="K12" s="36">
        <v>3.5</v>
      </c>
      <c r="L12" s="36">
        <v>3.2</v>
      </c>
      <c r="M12" s="36">
        <v>16.5</v>
      </c>
      <c r="N12" s="36">
        <v>105.3</v>
      </c>
      <c r="O12" s="36" t="s">
        <v>97</v>
      </c>
      <c r="P12" s="34">
        <v>200</v>
      </c>
      <c r="Q12" s="36" t="s">
        <v>50</v>
      </c>
      <c r="R12" s="34">
        <v>200</v>
      </c>
      <c r="S12" s="36">
        <v>2.2999999999999998</v>
      </c>
      <c r="T12" s="36">
        <v>2.1</v>
      </c>
      <c r="U12" s="36">
        <v>16.2</v>
      </c>
      <c r="V12" s="36">
        <v>91.6</v>
      </c>
      <c r="W12" s="36" t="s">
        <v>94</v>
      </c>
      <c r="X12" s="37">
        <v>200</v>
      </c>
      <c r="Y12" s="24">
        <v>3.4</v>
      </c>
      <c r="Z12" s="5">
        <v>2.9</v>
      </c>
      <c r="AA12" s="5">
        <v>18.600000000000001</v>
      </c>
      <c r="AB12" s="46">
        <v>110.5</v>
      </c>
      <c r="AC12" s="59" t="s">
        <v>171</v>
      </c>
      <c r="AD12" s="53">
        <v>200</v>
      </c>
      <c r="AE12" s="54">
        <v>0.14000000000000001</v>
      </c>
      <c r="AF12" s="54"/>
      <c r="AG12" s="54">
        <v>12.6</v>
      </c>
      <c r="AH12" s="54">
        <v>47.9</v>
      </c>
      <c r="AI12" s="54" t="s">
        <v>30</v>
      </c>
      <c r="AJ12" s="53">
        <v>200</v>
      </c>
      <c r="AK12" s="54">
        <v>3.4</v>
      </c>
      <c r="AL12" s="54">
        <v>2.9</v>
      </c>
      <c r="AM12" s="54">
        <v>18.670000000000002</v>
      </c>
      <c r="AN12" s="54">
        <v>110.59</v>
      </c>
      <c r="AO12" s="54" t="s">
        <v>114</v>
      </c>
      <c r="AP12" s="53">
        <v>200</v>
      </c>
      <c r="AQ12" s="54">
        <v>3.5</v>
      </c>
      <c r="AR12" s="54">
        <v>3.2</v>
      </c>
      <c r="AS12" s="54">
        <v>16.5</v>
      </c>
      <c r="AT12" s="54">
        <v>105.3</v>
      </c>
      <c r="AU12" s="54" t="s">
        <v>72</v>
      </c>
      <c r="AV12" s="53">
        <v>200</v>
      </c>
      <c r="AW12" s="54">
        <v>2.2999999999999998</v>
      </c>
      <c r="AX12" s="54">
        <v>2.1259999999999999</v>
      </c>
      <c r="AY12" s="54">
        <v>16.8</v>
      </c>
      <c r="AZ12" s="54">
        <v>91.2</v>
      </c>
      <c r="BA12" s="54" t="s">
        <v>30</v>
      </c>
      <c r="BB12" s="57">
        <v>200</v>
      </c>
      <c r="BC12" s="24">
        <v>3.4</v>
      </c>
      <c r="BD12" s="5">
        <v>2.9</v>
      </c>
      <c r="BE12" s="5">
        <v>18.670000000000002</v>
      </c>
      <c r="BF12" s="5">
        <v>110.5</v>
      </c>
    </row>
    <row r="13" spans="1:58" ht="24.95" customHeight="1">
      <c r="A13" s="38"/>
      <c r="B13" s="36" t="s">
        <v>16</v>
      </c>
      <c r="C13" s="34" t="s">
        <v>17</v>
      </c>
      <c r="D13" s="36"/>
      <c r="E13" s="36" t="s">
        <v>15</v>
      </c>
      <c r="F13" s="34" t="s">
        <v>17</v>
      </c>
      <c r="G13" s="36">
        <v>2.2999999999999998</v>
      </c>
      <c r="H13" s="36">
        <v>5.9</v>
      </c>
      <c r="I13" s="36">
        <v>15.4</v>
      </c>
      <c r="J13" s="36">
        <v>123.5</v>
      </c>
      <c r="K13" s="36">
        <v>3.1</v>
      </c>
      <c r="L13" s="36">
        <v>5.2</v>
      </c>
      <c r="M13" s="36">
        <v>20.100000000000001</v>
      </c>
      <c r="N13" s="36">
        <v>139.6</v>
      </c>
      <c r="O13" s="36" t="s">
        <v>175</v>
      </c>
      <c r="P13" s="34" t="s">
        <v>17</v>
      </c>
      <c r="Q13" s="36" t="s">
        <v>15</v>
      </c>
      <c r="R13" s="34" t="s">
        <v>17</v>
      </c>
      <c r="S13" s="36">
        <v>3.1</v>
      </c>
      <c r="T13" s="36">
        <v>5.2</v>
      </c>
      <c r="U13" s="36">
        <v>20.100000000000001</v>
      </c>
      <c r="V13" s="36">
        <v>139.6</v>
      </c>
      <c r="W13" s="36" t="s">
        <v>16</v>
      </c>
      <c r="X13" s="37" t="s">
        <v>17</v>
      </c>
      <c r="Y13" s="24">
        <v>3.1</v>
      </c>
      <c r="Z13" s="5">
        <v>5.2</v>
      </c>
      <c r="AA13" s="5">
        <v>20.100000000000001</v>
      </c>
      <c r="AB13" s="46">
        <v>139.6</v>
      </c>
      <c r="AC13" s="58" t="s">
        <v>15</v>
      </c>
      <c r="AD13" s="53" t="s">
        <v>17</v>
      </c>
      <c r="AE13" s="54">
        <v>3.1</v>
      </c>
      <c r="AF13" s="54">
        <v>5.2</v>
      </c>
      <c r="AG13" s="54">
        <v>20.100000000000001</v>
      </c>
      <c r="AH13" s="54">
        <v>139.6</v>
      </c>
      <c r="AI13" s="54" t="s">
        <v>16</v>
      </c>
      <c r="AJ13" s="53" t="s">
        <v>17</v>
      </c>
      <c r="AK13" s="54">
        <v>3.1</v>
      </c>
      <c r="AL13" s="54">
        <v>5.2</v>
      </c>
      <c r="AM13" s="54">
        <v>20.100000000000001</v>
      </c>
      <c r="AN13" s="54">
        <v>139.6</v>
      </c>
      <c r="AO13" s="54" t="s">
        <v>179</v>
      </c>
      <c r="AP13" s="53" t="s">
        <v>17</v>
      </c>
      <c r="AQ13" s="54">
        <v>3.1</v>
      </c>
      <c r="AR13" s="54">
        <v>5.2</v>
      </c>
      <c r="AS13" s="54">
        <v>20.100000000000001</v>
      </c>
      <c r="AT13" s="54">
        <v>139.6</v>
      </c>
      <c r="AU13" s="54" t="s">
        <v>16</v>
      </c>
      <c r="AV13" s="53" t="s">
        <v>17</v>
      </c>
      <c r="AW13" s="54">
        <v>3.1</v>
      </c>
      <c r="AX13" s="54">
        <v>5.2</v>
      </c>
      <c r="AY13" s="54">
        <v>20.100000000000001</v>
      </c>
      <c r="AZ13" s="54">
        <v>139.6</v>
      </c>
      <c r="BA13" s="54" t="s">
        <v>15</v>
      </c>
      <c r="BB13" s="57" t="s">
        <v>17</v>
      </c>
      <c r="BC13" s="24">
        <v>3.1</v>
      </c>
      <c r="BD13" s="5">
        <v>5.2</v>
      </c>
      <c r="BE13" s="5">
        <v>20.100000000000001</v>
      </c>
      <c r="BF13" s="5">
        <v>139.6</v>
      </c>
    </row>
    <row r="14" spans="1:58" ht="24.95" customHeight="1">
      <c r="A14" s="33">
        <v>2</v>
      </c>
      <c r="B14" s="30" t="s">
        <v>5</v>
      </c>
      <c r="C14" s="34"/>
      <c r="D14" s="35">
        <v>2</v>
      </c>
      <c r="E14" s="30" t="s">
        <v>5</v>
      </c>
      <c r="F14" s="34"/>
      <c r="G14" s="36"/>
      <c r="H14" s="36"/>
      <c r="I14" s="36"/>
      <c r="J14" s="36"/>
      <c r="K14" s="36"/>
      <c r="L14" s="36"/>
      <c r="M14" s="36"/>
      <c r="N14" s="36"/>
      <c r="O14" s="30" t="s">
        <v>5</v>
      </c>
      <c r="P14" s="34"/>
      <c r="Q14" s="30" t="s">
        <v>5</v>
      </c>
      <c r="R14" s="34"/>
      <c r="S14" s="36"/>
      <c r="T14" s="36"/>
      <c r="U14" s="36"/>
      <c r="V14" s="36"/>
      <c r="W14" s="30" t="s">
        <v>5</v>
      </c>
      <c r="X14" s="37"/>
      <c r="Y14" s="24"/>
      <c r="Z14" s="5"/>
      <c r="AA14" s="5"/>
      <c r="AB14" s="46"/>
      <c r="AC14" s="52" t="s">
        <v>5</v>
      </c>
      <c r="AD14" s="53"/>
      <c r="AE14" s="54"/>
      <c r="AF14" s="54"/>
      <c r="AG14" s="54"/>
      <c r="AH14" s="54"/>
      <c r="AI14" s="55" t="s">
        <v>5</v>
      </c>
      <c r="AJ14" s="53"/>
      <c r="AK14" s="54"/>
      <c r="AL14" s="54"/>
      <c r="AM14" s="54"/>
      <c r="AN14" s="54"/>
      <c r="AO14" s="55" t="s">
        <v>5</v>
      </c>
      <c r="AP14" s="53"/>
      <c r="AQ14" s="54"/>
      <c r="AR14" s="54"/>
      <c r="AS14" s="54"/>
      <c r="AT14" s="54"/>
      <c r="AU14" s="55" t="s">
        <v>5</v>
      </c>
      <c r="AV14" s="53"/>
      <c r="AW14" s="54"/>
      <c r="AX14" s="54"/>
      <c r="AY14" s="54"/>
      <c r="AZ14" s="54"/>
      <c r="BA14" s="55" t="s">
        <v>5</v>
      </c>
      <c r="BB14" s="57"/>
      <c r="BC14" s="24"/>
      <c r="BD14" s="5"/>
      <c r="BE14" s="5"/>
      <c r="BF14" s="5"/>
    </row>
    <row r="15" spans="1:58" ht="18.75">
      <c r="A15" s="38"/>
      <c r="B15" s="36" t="s">
        <v>18</v>
      </c>
      <c r="C15" s="34">
        <v>100</v>
      </c>
      <c r="D15" s="36"/>
      <c r="E15" s="36" t="s">
        <v>31</v>
      </c>
      <c r="F15" s="34">
        <v>150</v>
      </c>
      <c r="G15" s="36">
        <v>0.5</v>
      </c>
      <c r="H15" s="36">
        <v>0.1</v>
      </c>
      <c r="I15" s="36">
        <v>10.1</v>
      </c>
      <c r="J15" s="36">
        <v>46</v>
      </c>
      <c r="K15" s="36">
        <v>0.2</v>
      </c>
      <c r="L15" s="36">
        <v>0.9</v>
      </c>
      <c r="M15" s="36">
        <v>8.1</v>
      </c>
      <c r="N15" s="36">
        <v>43</v>
      </c>
      <c r="O15" s="36" t="s">
        <v>31</v>
      </c>
      <c r="P15" s="34">
        <v>140</v>
      </c>
      <c r="Q15" s="36" t="s">
        <v>136</v>
      </c>
      <c r="R15" s="34">
        <v>100</v>
      </c>
      <c r="S15" s="36">
        <v>0.2</v>
      </c>
      <c r="T15" s="36">
        <v>0.8</v>
      </c>
      <c r="U15" s="36">
        <v>7.5</v>
      </c>
      <c r="V15" s="36">
        <v>38</v>
      </c>
      <c r="W15" s="36" t="s">
        <v>56</v>
      </c>
      <c r="X15" s="37">
        <v>150</v>
      </c>
      <c r="Y15" s="24">
        <v>0.5</v>
      </c>
      <c r="Z15" s="5">
        <v>0.1</v>
      </c>
      <c r="AA15" s="5">
        <v>10.1</v>
      </c>
      <c r="AB15" s="46">
        <v>46</v>
      </c>
      <c r="AC15" s="58" t="s">
        <v>31</v>
      </c>
      <c r="AD15" s="53">
        <v>150</v>
      </c>
      <c r="AE15" s="54">
        <v>0.5</v>
      </c>
      <c r="AF15" s="54">
        <v>0.1</v>
      </c>
      <c r="AG15" s="54">
        <v>10.1</v>
      </c>
      <c r="AH15" s="54">
        <v>46</v>
      </c>
      <c r="AI15" s="54" t="s">
        <v>41</v>
      </c>
      <c r="AJ15" s="53">
        <v>100</v>
      </c>
      <c r="AK15" s="54">
        <v>0.4</v>
      </c>
      <c r="AL15" s="54">
        <v>0.4</v>
      </c>
      <c r="AM15" s="54">
        <v>9.8000000000000007</v>
      </c>
      <c r="AN15" s="54">
        <v>47</v>
      </c>
      <c r="AO15" s="54" t="s">
        <v>136</v>
      </c>
      <c r="AP15" s="53">
        <v>100</v>
      </c>
      <c r="AQ15" s="54">
        <v>0.5</v>
      </c>
      <c r="AR15" s="54">
        <v>0.1</v>
      </c>
      <c r="AS15" s="54">
        <v>10.1</v>
      </c>
      <c r="AT15" s="54">
        <v>46</v>
      </c>
      <c r="AU15" s="54" t="s">
        <v>136</v>
      </c>
      <c r="AV15" s="53">
        <v>100</v>
      </c>
      <c r="AW15" s="54">
        <v>0.3</v>
      </c>
      <c r="AX15" s="54">
        <v>0.4</v>
      </c>
      <c r="AY15" s="54">
        <v>10.3</v>
      </c>
      <c r="AZ15" s="54">
        <v>47</v>
      </c>
      <c r="BA15" s="54" t="s">
        <v>56</v>
      </c>
      <c r="BB15" s="57">
        <v>150</v>
      </c>
      <c r="BC15" s="24">
        <v>0.5</v>
      </c>
      <c r="BD15" s="5">
        <v>0.1</v>
      </c>
      <c r="BE15" s="5">
        <v>10.1</v>
      </c>
      <c r="BF15" s="5">
        <v>46</v>
      </c>
    </row>
    <row r="16" spans="1:58" ht="18.75">
      <c r="A16" s="33">
        <v>3</v>
      </c>
      <c r="B16" s="30" t="s">
        <v>6</v>
      </c>
      <c r="C16" s="34"/>
      <c r="D16" s="35">
        <v>3</v>
      </c>
      <c r="E16" s="30" t="s">
        <v>6</v>
      </c>
      <c r="F16" s="34"/>
      <c r="G16" s="36"/>
      <c r="H16" s="36"/>
      <c r="I16" s="36"/>
      <c r="J16" s="36"/>
      <c r="K16" s="36"/>
      <c r="L16" s="36"/>
      <c r="M16" s="36"/>
      <c r="N16" s="36"/>
      <c r="O16" s="30" t="s">
        <v>6</v>
      </c>
      <c r="P16" s="34"/>
      <c r="Q16" s="30" t="s">
        <v>6</v>
      </c>
      <c r="R16" s="34"/>
      <c r="S16" s="36"/>
      <c r="T16" s="36"/>
      <c r="U16" s="36"/>
      <c r="V16" s="36"/>
      <c r="W16" s="30" t="s">
        <v>6</v>
      </c>
      <c r="X16" s="37"/>
      <c r="Y16" s="24"/>
      <c r="Z16" s="5"/>
      <c r="AA16" s="5"/>
      <c r="AB16" s="46"/>
      <c r="AC16" s="52" t="s">
        <v>6</v>
      </c>
      <c r="AD16" s="53"/>
      <c r="AE16" s="54"/>
      <c r="AF16" s="54"/>
      <c r="AG16" s="54"/>
      <c r="AH16" s="54"/>
      <c r="AI16" s="55" t="s">
        <v>6</v>
      </c>
      <c r="AJ16" s="53"/>
      <c r="AK16" s="54"/>
      <c r="AL16" s="54"/>
      <c r="AM16" s="54"/>
      <c r="AN16" s="54"/>
      <c r="AO16" s="55" t="s">
        <v>6</v>
      </c>
      <c r="AP16" s="53"/>
      <c r="AQ16" s="54"/>
      <c r="AR16" s="54"/>
      <c r="AS16" s="54"/>
      <c r="AT16" s="54"/>
      <c r="AU16" s="55" t="s">
        <v>6</v>
      </c>
      <c r="AV16" s="53"/>
      <c r="AW16" s="54"/>
      <c r="AX16" s="54"/>
      <c r="AY16" s="54"/>
      <c r="AZ16" s="54"/>
      <c r="BA16" s="55" t="s">
        <v>6</v>
      </c>
      <c r="BB16" s="57"/>
      <c r="BC16" s="24"/>
      <c r="BD16" s="5"/>
      <c r="BE16" s="5"/>
      <c r="BF16" s="5"/>
    </row>
    <row r="17" spans="1:58" ht="55.5" customHeight="1">
      <c r="A17" s="38"/>
      <c r="B17" s="36" t="s">
        <v>167</v>
      </c>
      <c r="C17" s="34">
        <v>60</v>
      </c>
      <c r="D17" s="36"/>
      <c r="E17" s="39" t="s">
        <v>168</v>
      </c>
      <c r="F17" s="34">
        <v>60</v>
      </c>
      <c r="G17" s="36">
        <v>2.6</v>
      </c>
      <c r="H17" s="36">
        <v>5.3</v>
      </c>
      <c r="I17" s="36">
        <v>5.7</v>
      </c>
      <c r="J17" s="36">
        <v>79</v>
      </c>
      <c r="K17" s="36">
        <v>1.0900000000000001</v>
      </c>
      <c r="L17" s="36">
        <v>4.67</v>
      </c>
      <c r="M17" s="36">
        <v>8.1</v>
      </c>
      <c r="N17" s="36">
        <v>78.47</v>
      </c>
      <c r="O17" s="39" t="s">
        <v>117</v>
      </c>
      <c r="P17" s="34">
        <v>60</v>
      </c>
      <c r="Q17" s="36" t="s">
        <v>170</v>
      </c>
      <c r="R17" s="34">
        <v>60</v>
      </c>
      <c r="S17" s="36">
        <v>0.87</v>
      </c>
      <c r="T17" s="36">
        <v>9.0500000000000007</v>
      </c>
      <c r="U17" s="36">
        <v>3.83</v>
      </c>
      <c r="V17" s="36">
        <v>99.71</v>
      </c>
      <c r="W17" s="39" t="s">
        <v>116</v>
      </c>
      <c r="X17" s="37">
        <v>60</v>
      </c>
      <c r="Y17" s="24"/>
      <c r="Z17" s="5"/>
      <c r="AA17" s="5"/>
      <c r="AB17" s="46"/>
      <c r="AC17" s="59" t="s">
        <v>64</v>
      </c>
      <c r="AD17" s="53">
        <v>60</v>
      </c>
      <c r="AE17" s="54">
        <v>1.57</v>
      </c>
      <c r="AF17" s="54">
        <v>5.08</v>
      </c>
      <c r="AG17" s="54">
        <v>3.9</v>
      </c>
      <c r="AH17" s="54">
        <v>67</v>
      </c>
      <c r="AI17" s="60" t="s">
        <v>98</v>
      </c>
      <c r="AJ17" s="53">
        <v>60</v>
      </c>
      <c r="AK17" s="54">
        <v>0.44</v>
      </c>
      <c r="AL17" s="54">
        <v>5.05</v>
      </c>
      <c r="AM17" s="54">
        <v>1.44</v>
      </c>
      <c r="AN17" s="54">
        <v>53</v>
      </c>
      <c r="AO17" s="60" t="s">
        <v>169</v>
      </c>
      <c r="AP17" s="53">
        <v>60</v>
      </c>
      <c r="AQ17" s="54"/>
      <c r="AR17" s="54"/>
      <c r="AS17" s="54"/>
      <c r="AT17" s="54"/>
      <c r="AU17" s="60" t="s">
        <v>73</v>
      </c>
      <c r="AV17" s="53">
        <v>60</v>
      </c>
      <c r="AW17" s="54">
        <v>0.63</v>
      </c>
      <c r="AX17" s="54">
        <v>5.04</v>
      </c>
      <c r="AY17" s="54">
        <v>3.88</v>
      </c>
      <c r="AZ17" s="54">
        <v>63.4</v>
      </c>
      <c r="BA17" s="60" t="s">
        <v>76</v>
      </c>
      <c r="BB17" s="57">
        <v>60</v>
      </c>
      <c r="BC17" s="24">
        <v>0.63</v>
      </c>
      <c r="BD17" s="5">
        <v>5.07</v>
      </c>
      <c r="BE17" s="5">
        <v>4.16</v>
      </c>
      <c r="BF17" s="5">
        <v>64.63</v>
      </c>
    </row>
    <row r="18" spans="1:58" ht="52.5" customHeight="1">
      <c r="A18" s="38"/>
      <c r="B18" s="36" t="s">
        <v>19</v>
      </c>
      <c r="C18" s="34" t="s">
        <v>20</v>
      </c>
      <c r="D18" s="36"/>
      <c r="E18" s="39" t="s">
        <v>33</v>
      </c>
      <c r="F18" s="34">
        <v>200</v>
      </c>
      <c r="G18" s="36">
        <v>10.5</v>
      </c>
      <c r="H18" s="36">
        <v>9.35</v>
      </c>
      <c r="I18" s="36">
        <v>112</v>
      </c>
      <c r="J18" s="36">
        <v>220.1</v>
      </c>
      <c r="K18" s="36">
        <v>8.8000000000000007</v>
      </c>
      <c r="L18" s="36">
        <v>10.9</v>
      </c>
      <c r="M18" s="36">
        <v>18.2</v>
      </c>
      <c r="N18" s="36">
        <v>167.5</v>
      </c>
      <c r="O18" s="39" t="s">
        <v>71</v>
      </c>
      <c r="P18" s="34">
        <v>200</v>
      </c>
      <c r="Q18" s="36" t="s">
        <v>51</v>
      </c>
      <c r="R18" s="34">
        <v>200</v>
      </c>
      <c r="S18" s="36">
        <v>9.24</v>
      </c>
      <c r="T18" s="36">
        <v>4.7</v>
      </c>
      <c r="U18" s="36">
        <v>7.4</v>
      </c>
      <c r="V18" s="36">
        <v>108</v>
      </c>
      <c r="W18" s="36" t="s">
        <v>57</v>
      </c>
      <c r="X18" s="37" t="s">
        <v>85</v>
      </c>
      <c r="Y18" s="24">
        <v>8.6999999999999993</v>
      </c>
      <c r="Z18" s="5">
        <v>10.8</v>
      </c>
      <c r="AA18" s="5">
        <v>10.8</v>
      </c>
      <c r="AB18" s="46">
        <v>156.5</v>
      </c>
      <c r="AC18" s="59" t="s">
        <v>86</v>
      </c>
      <c r="AD18" s="53" t="s">
        <v>65</v>
      </c>
      <c r="AE18" s="54">
        <v>1.85</v>
      </c>
      <c r="AF18" s="54">
        <v>6.19</v>
      </c>
      <c r="AG18" s="54">
        <v>12.3</v>
      </c>
      <c r="AH18" s="54">
        <v>112.47</v>
      </c>
      <c r="AI18" s="54" t="s">
        <v>69</v>
      </c>
      <c r="AJ18" s="53">
        <v>200</v>
      </c>
      <c r="AK18" s="54">
        <v>5.48</v>
      </c>
      <c r="AL18" s="54">
        <v>4.74</v>
      </c>
      <c r="AM18" s="54">
        <v>19.739999999999998</v>
      </c>
      <c r="AN18" s="54">
        <v>146</v>
      </c>
      <c r="AO18" s="60" t="s">
        <v>42</v>
      </c>
      <c r="AP18" s="53">
        <v>200</v>
      </c>
      <c r="AQ18" s="54">
        <v>8.1999999999999993</v>
      </c>
      <c r="AR18" s="54">
        <v>8.6</v>
      </c>
      <c r="AS18" s="54">
        <v>9.6</v>
      </c>
      <c r="AT18" s="54">
        <v>135.69999999999999</v>
      </c>
      <c r="AU18" s="54" t="s">
        <v>51</v>
      </c>
      <c r="AV18" s="53">
        <v>200</v>
      </c>
      <c r="AW18" s="54">
        <v>9.1999999999999993</v>
      </c>
      <c r="AX18" s="54">
        <v>4.7</v>
      </c>
      <c r="AY18" s="54">
        <v>7.46</v>
      </c>
      <c r="AZ18" s="54">
        <v>108.15</v>
      </c>
      <c r="BA18" s="60" t="s">
        <v>77</v>
      </c>
      <c r="BB18" s="57">
        <v>200</v>
      </c>
      <c r="BC18" s="24">
        <v>5.3</v>
      </c>
      <c r="BD18" s="5">
        <v>5.6</v>
      </c>
      <c r="BE18" s="5">
        <v>11</v>
      </c>
      <c r="BF18" s="5">
        <v>100.2</v>
      </c>
    </row>
    <row r="19" spans="1:58" ht="52.5" customHeight="1">
      <c r="A19" s="38"/>
      <c r="B19" s="36" t="s">
        <v>174</v>
      </c>
      <c r="C19" s="34">
        <v>50</v>
      </c>
      <c r="D19" s="36"/>
      <c r="E19" s="39" t="s">
        <v>177</v>
      </c>
      <c r="F19" s="34">
        <v>32</v>
      </c>
      <c r="G19" s="36">
        <v>5.0999999999999996</v>
      </c>
      <c r="H19" s="36">
        <v>4.5999999999999996</v>
      </c>
      <c r="I19" s="36">
        <v>0.3</v>
      </c>
      <c r="J19" s="36">
        <v>63</v>
      </c>
      <c r="K19" s="36">
        <v>11.86</v>
      </c>
      <c r="L19" s="36">
        <v>10.85</v>
      </c>
      <c r="M19" s="36">
        <v>4.34</v>
      </c>
      <c r="N19" s="36">
        <v>165.8</v>
      </c>
      <c r="O19" s="39" t="s">
        <v>172</v>
      </c>
      <c r="P19" s="34">
        <v>60</v>
      </c>
      <c r="Q19" s="36" t="s">
        <v>52</v>
      </c>
      <c r="R19" s="34">
        <v>70</v>
      </c>
      <c r="S19" s="36">
        <v>7.3</v>
      </c>
      <c r="T19" s="36">
        <v>2.4</v>
      </c>
      <c r="U19" s="36">
        <v>7.8</v>
      </c>
      <c r="V19" s="36">
        <v>81.040000000000006</v>
      </c>
      <c r="W19" s="36" t="s">
        <v>91</v>
      </c>
      <c r="X19" s="37">
        <v>30</v>
      </c>
      <c r="Y19" s="24">
        <v>22.26</v>
      </c>
      <c r="Z19" s="5">
        <v>14.21</v>
      </c>
      <c r="AA19" s="5"/>
      <c r="AB19" s="46">
        <v>232.47</v>
      </c>
      <c r="AC19" s="59" t="s">
        <v>180</v>
      </c>
      <c r="AD19" s="53">
        <v>200</v>
      </c>
      <c r="AE19" s="54">
        <v>5.0999999999999996</v>
      </c>
      <c r="AF19" s="54">
        <v>4.5999999999999996</v>
      </c>
      <c r="AG19" s="54">
        <v>0.3</v>
      </c>
      <c r="AH19" s="54">
        <v>63</v>
      </c>
      <c r="AI19" s="54" t="s">
        <v>161</v>
      </c>
      <c r="AJ19" s="53">
        <v>200</v>
      </c>
      <c r="AK19" s="54">
        <v>7.14</v>
      </c>
      <c r="AL19" s="54">
        <v>7.36</v>
      </c>
      <c r="AM19" s="54">
        <v>19.48</v>
      </c>
      <c r="AN19" s="54">
        <v>181.29</v>
      </c>
      <c r="AO19" s="60" t="s">
        <v>181</v>
      </c>
      <c r="AP19" s="53">
        <v>70</v>
      </c>
      <c r="AQ19" s="54">
        <v>7</v>
      </c>
      <c r="AR19" s="54">
        <v>10.199999999999999</v>
      </c>
      <c r="AS19" s="54">
        <v>8.3000000000000007</v>
      </c>
      <c r="AT19" s="54">
        <v>157.4</v>
      </c>
      <c r="AU19" s="54" t="s">
        <v>182</v>
      </c>
      <c r="AV19" s="53">
        <v>85</v>
      </c>
      <c r="AW19" s="54"/>
      <c r="AX19" s="54"/>
      <c r="AY19" s="54"/>
      <c r="AZ19" s="54"/>
      <c r="BA19" s="54" t="s">
        <v>90</v>
      </c>
      <c r="BB19" s="57">
        <v>60</v>
      </c>
      <c r="BC19" s="24">
        <v>16.899999999999999</v>
      </c>
      <c r="BD19" s="5">
        <v>12.06</v>
      </c>
      <c r="BE19" s="5">
        <v>0.62</v>
      </c>
      <c r="BF19" s="5">
        <v>117</v>
      </c>
    </row>
    <row r="20" spans="1:58" ht="56.25">
      <c r="A20" s="38"/>
      <c r="B20" s="36" t="s">
        <v>21</v>
      </c>
      <c r="C20" s="34">
        <v>130</v>
      </c>
      <c r="D20" s="36"/>
      <c r="E20" s="36" t="s">
        <v>35</v>
      </c>
      <c r="F20" s="34">
        <v>130</v>
      </c>
      <c r="G20" s="36">
        <v>2.54</v>
      </c>
      <c r="H20" s="36">
        <v>4.07</v>
      </c>
      <c r="I20" s="36">
        <v>25.74</v>
      </c>
      <c r="J20" s="36">
        <v>152</v>
      </c>
      <c r="K20" s="36">
        <v>2.08</v>
      </c>
      <c r="L20" s="36">
        <v>3.62</v>
      </c>
      <c r="M20" s="36">
        <v>13.6</v>
      </c>
      <c r="N20" s="36">
        <v>94.47</v>
      </c>
      <c r="O20" s="36" t="s">
        <v>58</v>
      </c>
      <c r="P20" s="34">
        <v>130</v>
      </c>
      <c r="Q20" s="36" t="s">
        <v>87</v>
      </c>
      <c r="R20" s="34">
        <v>130</v>
      </c>
      <c r="S20" s="36">
        <v>5.0999999999999996</v>
      </c>
      <c r="T20" s="36">
        <v>7.05</v>
      </c>
      <c r="U20" s="36">
        <v>42.3</v>
      </c>
      <c r="V20" s="36">
        <v>243.1</v>
      </c>
      <c r="W20" s="36" t="s">
        <v>176</v>
      </c>
      <c r="X20" s="37">
        <v>130</v>
      </c>
      <c r="Y20" s="24">
        <v>3.17</v>
      </c>
      <c r="Z20" s="5">
        <v>9.39</v>
      </c>
      <c r="AA20" s="5">
        <v>17.03</v>
      </c>
      <c r="AB20" s="46">
        <v>108.48</v>
      </c>
      <c r="AC20" s="58"/>
      <c r="AD20" s="53">
        <v>130</v>
      </c>
      <c r="AE20" s="54">
        <v>2.08</v>
      </c>
      <c r="AF20" s="54">
        <v>3.62</v>
      </c>
      <c r="AG20" s="54">
        <v>13.6</v>
      </c>
      <c r="AH20" s="54">
        <v>94.47</v>
      </c>
      <c r="AI20" s="54"/>
      <c r="AJ20" s="53"/>
      <c r="AK20" s="54"/>
      <c r="AL20" s="54"/>
      <c r="AM20" s="54"/>
      <c r="AN20" s="54"/>
      <c r="AO20" s="60" t="s">
        <v>183</v>
      </c>
      <c r="AP20" s="53">
        <v>130</v>
      </c>
      <c r="AQ20" s="54">
        <v>3.17</v>
      </c>
      <c r="AR20" s="54">
        <v>9.39</v>
      </c>
      <c r="AS20" s="54">
        <v>17.03</v>
      </c>
      <c r="AT20" s="54">
        <v>108.48</v>
      </c>
      <c r="AU20" s="54" t="s">
        <v>164</v>
      </c>
      <c r="AV20" s="53">
        <v>130</v>
      </c>
      <c r="AW20" s="54">
        <v>2.08</v>
      </c>
      <c r="AX20" s="54">
        <v>3.62</v>
      </c>
      <c r="AY20" s="54">
        <v>13.6</v>
      </c>
      <c r="AZ20" s="54">
        <v>94.47</v>
      </c>
      <c r="BA20" s="60" t="s">
        <v>89</v>
      </c>
      <c r="BB20" s="57">
        <v>130</v>
      </c>
      <c r="BC20" s="24">
        <v>5.0999999999999996</v>
      </c>
      <c r="BD20" s="5">
        <v>7.05</v>
      </c>
      <c r="BE20" s="5">
        <v>42.3</v>
      </c>
      <c r="BF20" s="5">
        <v>243.1</v>
      </c>
    </row>
    <row r="21" spans="1:58" ht="18.75">
      <c r="A21" s="38"/>
      <c r="B21" s="36" t="s">
        <v>22</v>
      </c>
      <c r="C21" s="34">
        <v>150</v>
      </c>
      <c r="D21" s="36"/>
      <c r="E21" s="36" t="s">
        <v>36</v>
      </c>
      <c r="F21" s="34">
        <v>150</v>
      </c>
      <c r="G21" s="36">
        <v>0.1</v>
      </c>
      <c r="H21" s="36">
        <v>0.11</v>
      </c>
      <c r="I21" s="36">
        <v>18.2</v>
      </c>
      <c r="J21" s="36">
        <v>69.599999999999994</v>
      </c>
      <c r="K21" s="36">
        <v>0.26</v>
      </c>
      <c r="L21" s="36">
        <v>7.0000000000000007E-2</v>
      </c>
      <c r="M21" s="36">
        <v>21.73</v>
      </c>
      <c r="N21" s="36">
        <v>81.91</v>
      </c>
      <c r="O21" s="36" t="s">
        <v>59</v>
      </c>
      <c r="P21" s="34">
        <v>150</v>
      </c>
      <c r="Q21" s="36" t="s">
        <v>45</v>
      </c>
      <c r="R21" s="34">
        <v>150</v>
      </c>
      <c r="S21" s="36">
        <v>0.2</v>
      </c>
      <c r="T21" s="36">
        <v>7.0000000000000007E-2</v>
      </c>
      <c r="U21" s="36">
        <v>21.37</v>
      </c>
      <c r="V21" s="36">
        <v>81.900000000000006</v>
      </c>
      <c r="W21" s="36" t="s">
        <v>59</v>
      </c>
      <c r="X21" s="37">
        <v>150</v>
      </c>
      <c r="Y21" s="24">
        <v>0.10299999999999999</v>
      </c>
      <c r="Z21" s="5">
        <v>0.11</v>
      </c>
      <c r="AA21" s="5">
        <v>18.2</v>
      </c>
      <c r="AB21" s="46">
        <v>69.599999999999994</v>
      </c>
      <c r="AC21" s="58" t="s">
        <v>59</v>
      </c>
      <c r="AD21" s="53">
        <v>150</v>
      </c>
      <c r="AE21" s="54">
        <v>0.10299999999999999</v>
      </c>
      <c r="AF21" s="54">
        <v>0.11</v>
      </c>
      <c r="AG21" s="54">
        <v>18.2</v>
      </c>
      <c r="AH21" s="54">
        <v>69.599999999999994</v>
      </c>
      <c r="AI21" s="54" t="s">
        <v>45</v>
      </c>
      <c r="AJ21" s="53">
        <v>150</v>
      </c>
      <c r="AK21" s="54">
        <v>0.26900000000000002</v>
      </c>
      <c r="AL21" s="54">
        <v>7.6999999999999999E-2</v>
      </c>
      <c r="AM21" s="54">
        <v>21.37</v>
      </c>
      <c r="AN21" s="54">
        <v>81.900000000000006</v>
      </c>
      <c r="AO21" s="54" t="s">
        <v>45</v>
      </c>
      <c r="AP21" s="53">
        <v>150</v>
      </c>
      <c r="AQ21" s="54">
        <v>0.1</v>
      </c>
      <c r="AR21" s="54">
        <v>0.11</v>
      </c>
      <c r="AS21" s="54">
        <v>18.2</v>
      </c>
      <c r="AT21" s="54">
        <v>69.599999999999994</v>
      </c>
      <c r="AU21" s="54" t="s">
        <v>88</v>
      </c>
      <c r="AV21" s="53">
        <v>150</v>
      </c>
      <c r="AW21" s="54">
        <v>0.10299999999999999</v>
      </c>
      <c r="AX21" s="54">
        <v>0.11</v>
      </c>
      <c r="AY21" s="54">
        <v>18.2</v>
      </c>
      <c r="AZ21" s="54">
        <v>69.599999999999994</v>
      </c>
      <c r="BA21" s="54" t="s">
        <v>45</v>
      </c>
      <c r="BB21" s="57">
        <v>150</v>
      </c>
      <c r="BC21" s="24"/>
      <c r="BD21" s="5"/>
      <c r="BE21" s="5"/>
      <c r="BF21" s="5"/>
    </row>
    <row r="22" spans="1:58" ht="18.75">
      <c r="A22" s="38"/>
      <c r="B22" s="36" t="s">
        <v>23</v>
      </c>
      <c r="C22" s="34" t="s">
        <v>24</v>
      </c>
      <c r="D22" s="36"/>
      <c r="E22" s="36" t="s">
        <v>23</v>
      </c>
      <c r="F22" s="34" t="s">
        <v>24</v>
      </c>
      <c r="G22" s="34" t="s">
        <v>104</v>
      </c>
      <c r="H22" s="34" t="s">
        <v>105</v>
      </c>
      <c r="I22" s="34" t="s">
        <v>106</v>
      </c>
      <c r="J22" s="34" t="s">
        <v>107</v>
      </c>
      <c r="K22" s="34" t="s">
        <v>104</v>
      </c>
      <c r="L22" s="34" t="s">
        <v>105</v>
      </c>
      <c r="M22" s="34" t="s">
        <v>106</v>
      </c>
      <c r="N22" s="34" t="s">
        <v>107</v>
      </c>
      <c r="O22" s="36" t="s">
        <v>23</v>
      </c>
      <c r="P22" s="34" t="s">
        <v>24</v>
      </c>
      <c r="Q22" s="36" t="s">
        <v>23</v>
      </c>
      <c r="R22" s="34" t="s">
        <v>24</v>
      </c>
      <c r="S22" s="34" t="s">
        <v>104</v>
      </c>
      <c r="T22" s="34" t="s">
        <v>105</v>
      </c>
      <c r="U22" s="34" t="s">
        <v>106</v>
      </c>
      <c r="V22" s="34" t="s">
        <v>107</v>
      </c>
      <c r="W22" s="36" t="s">
        <v>23</v>
      </c>
      <c r="X22" s="37" t="s">
        <v>24</v>
      </c>
      <c r="Y22" s="25" t="s">
        <v>104</v>
      </c>
      <c r="Z22" s="2" t="s">
        <v>105</v>
      </c>
      <c r="AA22" s="2" t="s">
        <v>106</v>
      </c>
      <c r="AB22" s="47" t="s">
        <v>107</v>
      </c>
      <c r="AC22" s="58" t="s">
        <v>23</v>
      </c>
      <c r="AD22" s="53" t="s">
        <v>24</v>
      </c>
      <c r="AE22" s="53" t="s">
        <v>104</v>
      </c>
      <c r="AF22" s="53" t="s">
        <v>105</v>
      </c>
      <c r="AG22" s="53" t="s">
        <v>106</v>
      </c>
      <c r="AH22" s="53" t="s">
        <v>107</v>
      </c>
      <c r="AI22" s="54" t="s">
        <v>23</v>
      </c>
      <c r="AJ22" s="53" t="s">
        <v>24</v>
      </c>
      <c r="AK22" s="53" t="s">
        <v>104</v>
      </c>
      <c r="AL22" s="53" t="s">
        <v>105</v>
      </c>
      <c r="AM22" s="53" t="s">
        <v>106</v>
      </c>
      <c r="AN22" s="53" t="s">
        <v>107</v>
      </c>
      <c r="AO22" s="54" t="s">
        <v>23</v>
      </c>
      <c r="AP22" s="53" t="s">
        <v>24</v>
      </c>
      <c r="AQ22" s="53" t="s">
        <v>104</v>
      </c>
      <c r="AR22" s="53" t="s">
        <v>105</v>
      </c>
      <c r="AS22" s="53" t="s">
        <v>106</v>
      </c>
      <c r="AT22" s="53" t="s">
        <v>107</v>
      </c>
      <c r="AU22" s="54" t="s">
        <v>23</v>
      </c>
      <c r="AV22" s="53" t="s">
        <v>24</v>
      </c>
      <c r="AW22" s="53" t="s">
        <v>104</v>
      </c>
      <c r="AX22" s="53" t="s">
        <v>105</v>
      </c>
      <c r="AY22" s="53" t="s">
        <v>106</v>
      </c>
      <c r="AZ22" s="53" t="s">
        <v>107</v>
      </c>
      <c r="BA22" s="54" t="s">
        <v>23</v>
      </c>
      <c r="BB22" s="57" t="s">
        <v>24</v>
      </c>
      <c r="BC22" s="25" t="s">
        <v>104</v>
      </c>
      <c r="BD22" s="2" t="s">
        <v>105</v>
      </c>
      <c r="BE22" s="2" t="s">
        <v>106</v>
      </c>
      <c r="BF22" s="2" t="s">
        <v>107</v>
      </c>
    </row>
    <row r="23" spans="1:58" ht="18.75">
      <c r="A23" s="33">
        <v>4</v>
      </c>
      <c r="B23" s="30" t="s">
        <v>7</v>
      </c>
      <c r="C23" s="34"/>
      <c r="D23" s="35">
        <v>4</v>
      </c>
      <c r="E23" s="30" t="s">
        <v>7</v>
      </c>
      <c r="F23" s="34"/>
      <c r="G23" s="36"/>
      <c r="H23" s="36"/>
      <c r="I23" s="36"/>
      <c r="J23" s="36"/>
      <c r="K23" s="36"/>
      <c r="L23" s="36"/>
      <c r="M23" s="36"/>
      <c r="N23" s="36"/>
      <c r="O23" s="30" t="s">
        <v>7</v>
      </c>
      <c r="P23" s="34"/>
      <c r="Q23" s="30" t="s">
        <v>7</v>
      </c>
      <c r="R23" s="34"/>
      <c r="S23" s="36"/>
      <c r="T23" s="36"/>
      <c r="U23" s="36"/>
      <c r="V23" s="36"/>
      <c r="W23" s="30" t="s">
        <v>7</v>
      </c>
      <c r="X23" s="37"/>
      <c r="Y23" s="24"/>
      <c r="Z23" s="5"/>
      <c r="AA23" s="5"/>
      <c r="AB23" s="46"/>
      <c r="AC23" s="52" t="s">
        <v>7</v>
      </c>
      <c r="AD23" s="53"/>
      <c r="AE23" s="54"/>
      <c r="AF23" s="54"/>
      <c r="AG23" s="54"/>
      <c r="AH23" s="54"/>
      <c r="AI23" s="55" t="s">
        <v>7</v>
      </c>
      <c r="AJ23" s="53"/>
      <c r="AK23" s="54"/>
      <c r="AL23" s="54"/>
      <c r="AM23" s="54"/>
      <c r="AN23" s="54"/>
      <c r="AO23" s="55" t="s">
        <v>7</v>
      </c>
      <c r="AP23" s="53"/>
      <c r="AQ23" s="54"/>
      <c r="AR23" s="54"/>
      <c r="AS23" s="54"/>
      <c r="AT23" s="54"/>
      <c r="AU23" s="55" t="s">
        <v>7</v>
      </c>
      <c r="AV23" s="53"/>
      <c r="AW23" s="54"/>
      <c r="AX23" s="54"/>
      <c r="AY23" s="54"/>
      <c r="AZ23" s="54"/>
      <c r="BA23" s="55" t="s">
        <v>7</v>
      </c>
      <c r="BB23" s="57"/>
      <c r="BC23" s="24"/>
      <c r="BD23" s="5"/>
      <c r="BE23" s="5"/>
      <c r="BF23" s="5"/>
    </row>
    <row r="24" spans="1:58" ht="18.75">
      <c r="A24" s="38"/>
      <c r="B24" s="40" t="s">
        <v>178</v>
      </c>
      <c r="C24" s="34">
        <v>200</v>
      </c>
      <c r="D24" s="36"/>
      <c r="E24" s="40" t="s">
        <v>37</v>
      </c>
      <c r="F24" s="34">
        <v>150</v>
      </c>
      <c r="G24" s="36">
        <v>5.6</v>
      </c>
      <c r="H24" s="36">
        <v>6.4</v>
      </c>
      <c r="I24" s="36">
        <v>9.4</v>
      </c>
      <c r="J24" s="36">
        <v>116</v>
      </c>
      <c r="K24" s="36">
        <v>6</v>
      </c>
      <c r="L24" s="36">
        <v>2</v>
      </c>
      <c r="M24" s="36">
        <v>8.4</v>
      </c>
      <c r="N24" s="36">
        <v>80</v>
      </c>
      <c r="O24" s="40" t="s">
        <v>46</v>
      </c>
      <c r="P24" s="34">
        <v>200</v>
      </c>
      <c r="Q24" s="40" t="s">
        <v>60</v>
      </c>
      <c r="R24" s="34">
        <v>200</v>
      </c>
      <c r="S24" s="36">
        <v>0.5</v>
      </c>
      <c r="T24" s="36">
        <v>0.1</v>
      </c>
      <c r="U24" s="36">
        <v>10.1</v>
      </c>
      <c r="V24" s="36">
        <v>46</v>
      </c>
      <c r="W24" s="40" t="s">
        <v>60</v>
      </c>
      <c r="X24" s="37">
        <v>150</v>
      </c>
      <c r="Y24" s="24">
        <v>5.6</v>
      </c>
      <c r="Z24" s="5">
        <v>6.4</v>
      </c>
      <c r="AA24" s="5">
        <v>9.4</v>
      </c>
      <c r="AB24" s="46">
        <v>116</v>
      </c>
      <c r="AC24" s="61" t="s">
        <v>66</v>
      </c>
      <c r="AD24" s="53">
        <v>200</v>
      </c>
      <c r="AE24" s="54">
        <v>4.3499999999999996</v>
      </c>
      <c r="AF24" s="54">
        <v>4.8</v>
      </c>
      <c r="AG24" s="54">
        <v>6</v>
      </c>
      <c r="AH24" s="54">
        <v>88.5</v>
      </c>
      <c r="AI24" s="62" t="s">
        <v>60</v>
      </c>
      <c r="AJ24" s="53">
        <v>150</v>
      </c>
      <c r="AK24" s="54">
        <v>5.6</v>
      </c>
      <c r="AL24" s="54">
        <v>6.4</v>
      </c>
      <c r="AM24" s="54">
        <v>9.4</v>
      </c>
      <c r="AN24" s="54">
        <v>116</v>
      </c>
      <c r="AO24" s="62" t="s">
        <v>46</v>
      </c>
      <c r="AP24" s="53">
        <v>200</v>
      </c>
      <c r="AQ24" s="54">
        <v>2.9</v>
      </c>
      <c r="AR24" s="54">
        <v>2.5</v>
      </c>
      <c r="AS24" s="54">
        <v>4.2</v>
      </c>
      <c r="AT24" s="54">
        <v>50.67</v>
      </c>
      <c r="AU24" s="62" t="s">
        <v>60</v>
      </c>
      <c r="AV24" s="53">
        <v>200</v>
      </c>
      <c r="AW24" s="54">
        <v>5.6</v>
      </c>
      <c r="AX24" s="54">
        <v>6.4</v>
      </c>
      <c r="AY24" s="54">
        <v>9.4</v>
      </c>
      <c r="AZ24" s="54">
        <v>116</v>
      </c>
      <c r="BA24" s="62" t="s">
        <v>60</v>
      </c>
      <c r="BB24" s="57">
        <v>200</v>
      </c>
      <c r="BC24" s="24">
        <v>5.6</v>
      </c>
      <c r="BD24" s="5">
        <v>6.4</v>
      </c>
      <c r="BE24" s="5">
        <v>9.4</v>
      </c>
      <c r="BF24" s="5">
        <v>116</v>
      </c>
    </row>
    <row r="25" spans="1:58" ht="38.25" thickBot="1">
      <c r="A25" s="41"/>
      <c r="B25" s="42" t="s">
        <v>26</v>
      </c>
      <c r="C25" s="43">
        <v>40</v>
      </c>
      <c r="D25" s="42"/>
      <c r="E25" s="42" t="s">
        <v>38</v>
      </c>
      <c r="F25" s="43">
        <v>150</v>
      </c>
      <c r="G25" s="42">
        <v>13.66</v>
      </c>
      <c r="H25" s="42">
        <v>9.0399999999999991</v>
      </c>
      <c r="I25" s="42">
        <v>9.92</v>
      </c>
      <c r="J25" s="42">
        <v>181.33</v>
      </c>
      <c r="K25" s="42">
        <v>7.5</v>
      </c>
      <c r="L25" s="42">
        <v>9.8000000000000007</v>
      </c>
      <c r="M25" s="42">
        <v>74.400000000000006</v>
      </c>
      <c r="N25" s="42">
        <v>417</v>
      </c>
      <c r="O25" s="42" t="s">
        <v>158</v>
      </c>
      <c r="P25" s="43">
        <v>100</v>
      </c>
      <c r="Q25" s="42" t="s">
        <v>34</v>
      </c>
      <c r="R25" s="43">
        <v>40</v>
      </c>
      <c r="S25" s="42">
        <v>4.67</v>
      </c>
      <c r="T25" s="42">
        <v>2.5099999999999998</v>
      </c>
      <c r="U25" s="42">
        <v>35.85</v>
      </c>
      <c r="V25" s="42">
        <v>185.45</v>
      </c>
      <c r="W25" s="42" t="s">
        <v>61</v>
      </c>
      <c r="X25" s="44">
        <v>60</v>
      </c>
      <c r="Y25" s="24">
        <v>4.3</v>
      </c>
      <c r="Z25" s="5">
        <v>5.9</v>
      </c>
      <c r="AA25" s="5">
        <v>36.799999999999997</v>
      </c>
      <c r="AB25" s="46">
        <v>208.6</v>
      </c>
      <c r="AC25" s="63" t="s">
        <v>67</v>
      </c>
      <c r="AD25" s="64">
        <v>40</v>
      </c>
      <c r="AE25" s="65">
        <v>7.5</v>
      </c>
      <c r="AF25" s="65">
        <v>9.8000000000000007</v>
      </c>
      <c r="AG25" s="65">
        <v>74.400000000000006</v>
      </c>
      <c r="AH25" s="65">
        <v>417</v>
      </c>
      <c r="AI25" s="115" t="s">
        <v>38</v>
      </c>
      <c r="AJ25" s="64">
        <v>150</v>
      </c>
      <c r="AK25" s="65">
        <v>13.66</v>
      </c>
      <c r="AL25" s="65">
        <v>9.0399999999999991</v>
      </c>
      <c r="AM25" s="65">
        <v>9.92</v>
      </c>
      <c r="AN25" s="65">
        <v>181.33</v>
      </c>
      <c r="AO25" s="65" t="s">
        <v>26</v>
      </c>
      <c r="AP25" s="64">
        <v>40</v>
      </c>
      <c r="AQ25" s="65">
        <v>7.34</v>
      </c>
      <c r="AR25" s="65">
        <v>13.49</v>
      </c>
      <c r="AS25" s="65">
        <v>39.56</v>
      </c>
      <c r="AT25" s="65">
        <v>309.16000000000003</v>
      </c>
      <c r="AU25" s="65" t="s">
        <v>75</v>
      </c>
      <c r="AV25" s="64">
        <v>40</v>
      </c>
      <c r="AW25" s="65">
        <v>1.8</v>
      </c>
      <c r="AX25" s="65">
        <v>1.4</v>
      </c>
      <c r="AY25" s="65">
        <v>22.5</v>
      </c>
      <c r="AZ25" s="65">
        <v>109.8</v>
      </c>
      <c r="BA25" s="115" t="s">
        <v>173</v>
      </c>
      <c r="BB25" s="66">
        <v>60</v>
      </c>
      <c r="BC25" s="24">
        <v>4.3</v>
      </c>
      <c r="BD25" s="5">
        <v>5.9</v>
      </c>
      <c r="BE25" s="5">
        <v>36.799999999999997</v>
      </c>
      <c r="BF25" s="5">
        <v>208.6</v>
      </c>
    </row>
    <row r="26" spans="1:58" ht="18.75">
      <c r="D26" s="9"/>
      <c r="E26" s="9"/>
      <c r="F26" s="9"/>
      <c r="G26" s="9"/>
      <c r="H26" s="9"/>
      <c r="I26" s="9"/>
      <c r="J26" s="9"/>
    </row>
  </sheetData>
  <mergeCells count="25">
    <mergeCell ref="O8:P8"/>
    <mergeCell ref="BC8:BF8"/>
    <mergeCell ref="BA8:BB8"/>
    <mergeCell ref="AK8:AN8"/>
    <mergeCell ref="AI8:AJ8"/>
    <mergeCell ref="AQ8:AT8"/>
    <mergeCell ref="AO8:AP8"/>
    <mergeCell ref="AW8:AZ8"/>
    <mergeCell ref="AU8:AV8"/>
    <mergeCell ref="S8:V8"/>
    <mergeCell ref="Q8:R8"/>
    <mergeCell ref="Y8:AB8"/>
    <mergeCell ref="AE8:AH8"/>
    <mergeCell ref="W8:X8"/>
    <mergeCell ref="AC8:AD8"/>
    <mergeCell ref="G8:J8"/>
    <mergeCell ref="B8:C8"/>
    <mergeCell ref="E8:F8"/>
    <mergeCell ref="K8:N8"/>
    <mergeCell ref="A7:B7"/>
    <mergeCell ref="C2:E2"/>
    <mergeCell ref="C3:D3"/>
    <mergeCell ref="C4:D4"/>
    <mergeCell ref="C5:D5"/>
    <mergeCell ref="C6:D6"/>
  </mergeCells>
  <pageMargins left="0.7" right="0.7" top="0.75" bottom="0.75" header="0.3" footer="0.3"/>
  <pageSetup paperSize="9" scale="81" orientation="landscape" verticalDpi="0" r:id="rId1"/>
  <colBreaks count="1" manualBreakCount="1">
    <brk id="2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topLeftCell="A13" zoomScaleNormal="100" workbookViewId="0">
      <selection activeCell="B21" sqref="B21"/>
    </sheetView>
  </sheetViews>
  <sheetFormatPr defaultRowHeight="15"/>
  <cols>
    <col min="1" max="1" width="4.85546875" customWidth="1"/>
    <col min="2" max="2" width="36" customWidth="1"/>
    <col min="3" max="3" width="16" customWidth="1"/>
    <col min="4" max="4" width="10.140625" customWidth="1"/>
    <col min="5" max="5" width="12" customWidth="1"/>
    <col min="6" max="6" width="11.140625" customWidth="1"/>
    <col min="7" max="7" width="14" customWidth="1"/>
  </cols>
  <sheetData>
    <row r="1" spans="1:8">
      <c r="C1" t="s">
        <v>8</v>
      </c>
    </row>
    <row r="2" spans="1:8">
      <c r="C2" s="118" t="s">
        <v>9</v>
      </c>
      <c r="D2" s="118"/>
      <c r="E2" s="118"/>
    </row>
    <row r="3" spans="1:8">
      <c r="B3" s="119" t="s">
        <v>10</v>
      </c>
      <c r="C3" s="119"/>
      <c r="D3" s="119"/>
      <c r="E3" s="3"/>
    </row>
    <row r="4" spans="1:8">
      <c r="B4" s="14"/>
      <c r="C4" s="118" t="s">
        <v>11</v>
      </c>
      <c r="D4" s="118"/>
      <c r="E4" s="4"/>
    </row>
    <row r="5" spans="1:8" ht="39.75" customHeight="1">
      <c r="C5" s="118"/>
      <c r="D5" s="118"/>
      <c r="E5" s="3"/>
    </row>
    <row r="6" spans="1:8" ht="18.75">
      <c r="A6" s="20" t="s">
        <v>92</v>
      </c>
      <c r="B6" s="20"/>
      <c r="C6" s="20"/>
      <c r="D6" s="12"/>
    </row>
    <row r="7" spans="1:8" ht="18.75">
      <c r="A7" s="117" t="s">
        <v>28</v>
      </c>
      <c r="B7" s="117"/>
    </row>
    <row r="8" spans="1:8" ht="18.75">
      <c r="A8" s="117" t="s">
        <v>12</v>
      </c>
      <c r="B8" s="117"/>
    </row>
    <row r="9" spans="1:8" ht="18.75">
      <c r="A9" s="117" t="s">
        <v>13</v>
      </c>
      <c r="B9" s="117"/>
    </row>
    <row r="10" spans="1:8" ht="22.5" customHeight="1">
      <c r="A10" s="10"/>
      <c r="B10" s="10"/>
    </row>
    <row r="11" spans="1:8" ht="36.75" customHeight="1">
      <c r="D11" s="116" t="s">
        <v>119</v>
      </c>
      <c r="E11" s="116"/>
      <c r="F11" s="116"/>
      <c r="G11" s="116"/>
    </row>
    <row r="12" spans="1:8" ht="44.25" customHeight="1">
      <c r="A12" s="6" t="s">
        <v>1</v>
      </c>
      <c r="B12" s="21" t="s">
        <v>2</v>
      </c>
      <c r="C12" s="21" t="s">
        <v>0</v>
      </c>
      <c r="D12" s="19" t="s">
        <v>99</v>
      </c>
      <c r="E12" s="19" t="s">
        <v>108</v>
      </c>
      <c r="F12" s="19" t="s">
        <v>109</v>
      </c>
      <c r="G12" s="19" t="s">
        <v>110</v>
      </c>
    </row>
    <row r="13" spans="1:8" ht="24.95" customHeight="1">
      <c r="A13" s="8">
        <v>1</v>
      </c>
      <c r="B13" s="6" t="s">
        <v>3</v>
      </c>
      <c r="C13" s="2"/>
      <c r="D13" s="5"/>
      <c r="E13" s="5"/>
      <c r="F13" s="5"/>
      <c r="G13" s="5"/>
    </row>
    <row r="14" spans="1:8" ht="24.95" customHeight="1">
      <c r="A14" s="5"/>
      <c r="B14" s="5" t="s">
        <v>29</v>
      </c>
      <c r="C14" s="2">
        <v>200</v>
      </c>
      <c r="D14" s="5">
        <v>4.4000000000000004</v>
      </c>
      <c r="E14" s="5">
        <v>7</v>
      </c>
      <c r="F14" s="5">
        <v>0</v>
      </c>
      <c r="G14" s="5">
        <v>225</v>
      </c>
      <c r="H14" s="9"/>
    </row>
    <row r="15" spans="1:8" ht="24.95" customHeight="1">
      <c r="A15" s="5"/>
      <c r="B15" s="5" t="s">
        <v>30</v>
      </c>
      <c r="C15" s="2">
        <v>200</v>
      </c>
      <c r="D15" s="5">
        <v>3.4</v>
      </c>
      <c r="E15" s="5">
        <v>2.9</v>
      </c>
      <c r="F15" s="5">
        <v>18.600000000000001</v>
      </c>
      <c r="G15" s="5">
        <v>110.5</v>
      </c>
      <c r="H15" s="9"/>
    </row>
    <row r="16" spans="1:8" ht="24.95" customHeight="1" thickBot="1">
      <c r="A16" s="5"/>
      <c r="B16" s="68" t="s">
        <v>15</v>
      </c>
      <c r="C16" s="69" t="s">
        <v>17</v>
      </c>
      <c r="D16" s="68">
        <v>2.2999999999999998</v>
      </c>
      <c r="E16" s="68">
        <v>5.9</v>
      </c>
      <c r="F16" s="68">
        <v>15.4</v>
      </c>
      <c r="G16" s="68">
        <v>123.5</v>
      </c>
      <c r="H16" s="9"/>
    </row>
    <row r="17" spans="1:12" ht="24.95" customHeight="1" thickBot="1">
      <c r="A17" s="46"/>
      <c r="B17" s="78" t="s">
        <v>145</v>
      </c>
      <c r="C17" s="79"/>
      <c r="D17" s="82">
        <f>SUM(D14:D16)</f>
        <v>10.100000000000001</v>
      </c>
      <c r="E17" s="82">
        <f t="shared" ref="E17:G17" si="0">SUM(E14:E16)</f>
        <v>15.8</v>
      </c>
      <c r="F17" s="82">
        <f t="shared" si="0"/>
        <v>34</v>
      </c>
      <c r="G17" s="83">
        <f t="shared" si="0"/>
        <v>459</v>
      </c>
      <c r="H17" s="9"/>
    </row>
    <row r="18" spans="1:12" ht="24.95" customHeight="1" thickBot="1">
      <c r="A18" s="8">
        <v>2</v>
      </c>
      <c r="B18" s="88" t="s">
        <v>5</v>
      </c>
      <c r="C18" s="89"/>
      <c r="D18" s="90"/>
      <c r="E18" s="90"/>
      <c r="F18" s="90"/>
      <c r="G18" s="90"/>
      <c r="H18" s="9"/>
    </row>
    <row r="19" spans="1:12" ht="24.95" customHeight="1" thickBot="1">
      <c r="A19" s="46"/>
      <c r="B19" s="74" t="s">
        <v>31</v>
      </c>
      <c r="C19" s="76">
        <v>100</v>
      </c>
      <c r="D19" s="75">
        <v>0.5</v>
      </c>
      <c r="E19" s="75">
        <v>0.1</v>
      </c>
      <c r="F19" s="75">
        <v>10.1</v>
      </c>
      <c r="G19" s="77">
        <v>46</v>
      </c>
      <c r="H19" s="9"/>
    </row>
    <row r="20" spans="1:12" ht="18.75">
      <c r="A20" s="8">
        <v>3</v>
      </c>
      <c r="B20" s="71" t="s">
        <v>6</v>
      </c>
      <c r="C20" s="72"/>
      <c r="D20" s="73"/>
      <c r="E20" s="73"/>
      <c r="F20" s="73"/>
      <c r="G20" s="73"/>
      <c r="H20" s="9"/>
    </row>
    <row r="21" spans="1:12" ht="37.5">
      <c r="A21" s="5"/>
      <c r="B21" s="11" t="s">
        <v>135</v>
      </c>
      <c r="C21" s="2">
        <v>60</v>
      </c>
      <c r="D21" s="5">
        <v>0.66800000000000004</v>
      </c>
      <c r="E21" s="5">
        <v>1.6719999999999999</v>
      </c>
      <c r="F21" s="5">
        <v>3.28</v>
      </c>
      <c r="G21" s="5">
        <v>30.84</v>
      </c>
      <c r="H21" s="9"/>
      <c r="L21" s="91"/>
    </row>
    <row r="22" spans="1:12" ht="18.75">
      <c r="A22" s="5"/>
      <c r="B22" s="5" t="s">
        <v>33</v>
      </c>
      <c r="C22" s="2">
        <v>200</v>
      </c>
      <c r="D22" s="5">
        <v>10.5</v>
      </c>
      <c r="E22" s="5">
        <v>9.35</v>
      </c>
      <c r="F22" s="5">
        <v>112</v>
      </c>
      <c r="G22" s="5">
        <v>220.1</v>
      </c>
      <c r="H22" s="9"/>
    </row>
    <row r="23" spans="1:12" ht="18.75">
      <c r="A23" s="5"/>
      <c r="B23" s="5" t="s">
        <v>34</v>
      </c>
      <c r="C23" s="2">
        <v>40</v>
      </c>
      <c r="D23" s="5">
        <v>5.0999999999999996</v>
      </c>
      <c r="E23" s="5">
        <v>4.5999999999999996</v>
      </c>
      <c r="F23" s="5">
        <v>0.3</v>
      </c>
      <c r="G23" s="5">
        <v>63</v>
      </c>
      <c r="H23" s="9"/>
    </row>
    <row r="24" spans="1:12" ht="18.75">
      <c r="A24" s="5"/>
      <c r="B24" s="5" t="s">
        <v>35</v>
      </c>
      <c r="C24" s="2">
        <v>130</v>
      </c>
      <c r="D24" s="5">
        <v>2.54</v>
      </c>
      <c r="E24" s="5">
        <v>4.07</v>
      </c>
      <c r="F24" s="5">
        <v>25.74</v>
      </c>
      <c r="G24" s="5">
        <v>152</v>
      </c>
      <c r="H24" s="9"/>
    </row>
    <row r="25" spans="1:12" ht="18.75">
      <c r="A25" s="5"/>
      <c r="B25" s="5" t="s">
        <v>36</v>
      </c>
      <c r="C25" s="2">
        <v>150</v>
      </c>
      <c r="D25" s="5">
        <v>0.1</v>
      </c>
      <c r="E25" s="5">
        <v>0.11</v>
      </c>
      <c r="F25" s="5">
        <v>18.2</v>
      </c>
      <c r="G25" s="5">
        <v>69.599999999999994</v>
      </c>
      <c r="H25" s="9"/>
    </row>
    <row r="26" spans="1:12" ht="19.5" thickBot="1">
      <c r="A26" s="68"/>
      <c r="B26" s="68" t="s">
        <v>23</v>
      </c>
      <c r="C26" s="69" t="s">
        <v>24</v>
      </c>
      <c r="D26" s="69" t="s">
        <v>104</v>
      </c>
      <c r="E26" s="69" t="s">
        <v>105</v>
      </c>
      <c r="F26" s="69" t="s">
        <v>106</v>
      </c>
      <c r="G26" s="69" t="s">
        <v>107</v>
      </c>
      <c r="H26" s="9"/>
    </row>
    <row r="27" spans="1:12" ht="19.5" thickBot="1">
      <c r="A27" s="74"/>
      <c r="B27" s="82" t="s">
        <v>146</v>
      </c>
      <c r="C27" s="79"/>
      <c r="D27" s="79">
        <f>SUM(D21:D26)</f>
        <v>18.908000000000001</v>
      </c>
      <c r="E27" s="79">
        <f t="shared" ref="E27:G27" si="1">SUM(E21:E26)</f>
        <v>19.802</v>
      </c>
      <c r="F27" s="79">
        <f t="shared" si="1"/>
        <v>159.51999999999998</v>
      </c>
      <c r="G27" s="80">
        <f t="shared" si="1"/>
        <v>535.54</v>
      </c>
      <c r="H27" s="9"/>
    </row>
    <row r="28" spans="1:12" ht="18.75">
      <c r="A28" s="70">
        <v>4</v>
      </c>
      <c r="B28" s="71" t="s">
        <v>7</v>
      </c>
      <c r="C28" s="72"/>
      <c r="D28" s="73"/>
      <c r="E28" s="73"/>
      <c r="F28" s="73"/>
      <c r="G28" s="73"/>
      <c r="H28" s="9"/>
    </row>
    <row r="29" spans="1:12" ht="18.75">
      <c r="A29" s="5"/>
      <c r="B29" s="7" t="s">
        <v>37</v>
      </c>
      <c r="C29" s="2">
        <v>150</v>
      </c>
      <c r="D29" s="5">
        <v>5.6</v>
      </c>
      <c r="E29" s="5">
        <v>6.4</v>
      </c>
      <c r="F29" s="5">
        <v>9.4</v>
      </c>
      <c r="G29" s="5">
        <v>116</v>
      </c>
      <c r="H29" s="9"/>
    </row>
    <row r="30" spans="1:12" ht="19.5" thickBot="1">
      <c r="A30" s="68"/>
      <c r="B30" s="68" t="s">
        <v>38</v>
      </c>
      <c r="C30" s="69">
        <v>150</v>
      </c>
      <c r="D30" s="68">
        <v>13.66</v>
      </c>
      <c r="E30" s="68">
        <v>9.0399999999999991</v>
      </c>
      <c r="F30" s="68">
        <v>9.92</v>
      </c>
      <c r="G30" s="68">
        <v>181.33</v>
      </c>
      <c r="H30" s="9"/>
    </row>
    <row r="31" spans="1:12" ht="19.5" thickBot="1">
      <c r="A31" s="93"/>
      <c r="B31" s="94" t="s">
        <v>141</v>
      </c>
      <c r="C31" s="94"/>
      <c r="D31" s="94">
        <f>SUM(D29:D30)</f>
        <v>19.259999999999998</v>
      </c>
      <c r="E31" s="94">
        <f t="shared" ref="E31:G31" si="2">SUM(E29:E30)</f>
        <v>15.44</v>
      </c>
      <c r="F31" s="94">
        <f t="shared" si="2"/>
        <v>19.32</v>
      </c>
      <c r="G31" s="94">
        <f t="shared" si="2"/>
        <v>297.33000000000004</v>
      </c>
      <c r="H31" s="9"/>
    </row>
    <row r="32" spans="1:12" ht="19.5" thickBot="1">
      <c r="A32" s="9"/>
      <c r="B32" s="81" t="s">
        <v>144</v>
      </c>
      <c r="C32" s="92"/>
      <c r="D32" s="94">
        <f>D31+D27+D19+D17</f>
        <v>48.768000000000001</v>
      </c>
      <c r="E32" s="94">
        <f t="shared" ref="E32:G32" si="3">E31+E27+E19+E17</f>
        <v>51.141999999999996</v>
      </c>
      <c r="F32" s="94">
        <f t="shared" si="3"/>
        <v>222.93999999999997</v>
      </c>
      <c r="G32" s="94">
        <f t="shared" si="3"/>
        <v>1337.87</v>
      </c>
      <c r="H32" s="9"/>
    </row>
    <row r="33" spans="1:8" ht="18.75">
      <c r="A33" s="9"/>
      <c r="B33" s="9"/>
      <c r="C33" s="9"/>
      <c r="D33" s="9"/>
      <c r="E33" s="9"/>
      <c r="F33" s="9"/>
      <c r="G33" s="9"/>
      <c r="H33" s="9"/>
    </row>
    <row r="34" spans="1:8" ht="18.75">
      <c r="A34" s="9"/>
      <c r="B34" s="9"/>
      <c r="C34" s="9"/>
      <c r="D34" s="9"/>
      <c r="E34" s="9"/>
      <c r="F34" s="9"/>
      <c r="G34" s="9"/>
      <c r="H34" s="9"/>
    </row>
    <row r="35" spans="1:8" ht="18.75">
      <c r="A35" s="9"/>
      <c r="B35" s="9"/>
      <c r="C35" s="9"/>
      <c r="D35" s="9"/>
      <c r="E35" s="9"/>
      <c r="F35" s="9"/>
      <c r="G35" s="9"/>
      <c r="H35" s="9"/>
    </row>
  </sheetData>
  <mergeCells count="8">
    <mergeCell ref="D11:G11"/>
    <mergeCell ref="A9:B9"/>
    <mergeCell ref="C2:E2"/>
    <mergeCell ref="C5:D5"/>
    <mergeCell ref="A7:B7"/>
    <mergeCell ref="A8:B8"/>
    <mergeCell ref="B3:D3"/>
    <mergeCell ref="C4:D4"/>
  </mergeCells>
  <pageMargins left="0.7" right="0.7" top="0.75" bottom="0.75" header="0.3" footer="0.3"/>
  <pageSetup paperSize="9" scale="8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3"/>
  <sheetViews>
    <sheetView topLeftCell="A23" zoomScaleNormal="100" workbookViewId="0">
      <selection activeCell="F33" sqref="F33"/>
    </sheetView>
  </sheetViews>
  <sheetFormatPr defaultRowHeight="15"/>
  <cols>
    <col min="1" max="1" width="5" customWidth="1"/>
    <col min="2" max="2" width="35.140625" customWidth="1"/>
    <col min="3" max="3" width="16.5703125" customWidth="1"/>
    <col min="4" max="4" width="11" customWidth="1"/>
    <col min="5" max="5" width="11.7109375" customWidth="1"/>
    <col min="6" max="6" width="13.140625" customWidth="1"/>
    <col min="7" max="7" width="13.28515625" customWidth="1"/>
  </cols>
  <sheetData>
    <row r="1" spans="1:8">
      <c r="C1" t="s">
        <v>8</v>
      </c>
    </row>
    <row r="2" spans="1:8">
      <c r="C2" s="118" t="s">
        <v>9</v>
      </c>
      <c r="D2" s="118"/>
      <c r="E2" s="118"/>
    </row>
    <row r="3" spans="1:8">
      <c r="B3" s="123" t="s">
        <v>78</v>
      </c>
      <c r="C3" s="123"/>
      <c r="D3" s="123"/>
      <c r="E3" s="3"/>
    </row>
    <row r="4" spans="1:8">
      <c r="B4" s="123" t="s">
        <v>79</v>
      </c>
      <c r="C4" s="123"/>
      <c r="D4" s="123"/>
      <c r="E4" s="4"/>
    </row>
    <row r="5" spans="1:8" ht="43.5" customHeight="1">
      <c r="B5" s="13"/>
      <c r="C5" s="13"/>
      <c r="D5" s="13"/>
      <c r="E5" s="4"/>
    </row>
    <row r="6" spans="1:8">
      <c r="C6" s="118"/>
      <c r="D6" s="118"/>
      <c r="E6" s="3"/>
    </row>
    <row r="7" spans="1:8" ht="18.75">
      <c r="A7" s="117" t="s">
        <v>92</v>
      </c>
      <c r="B7" s="117"/>
      <c r="C7" s="117"/>
      <c r="D7" s="12"/>
    </row>
    <row r="8" spans="1:8" ht="18.75">
      <c r="A8" s="117" t="s">
        <v>39</v>
      </c>
      <c r="B8" s="117"/>
    </row>
    <row r="9" spans="1:8" ht="18.75">
      <c r="A9" s="117" t="s">
        <v>12</v>
      </c>
      <c r="B9" s="117"/>
    </row>
    <row r="10" spans="1:8" ht="18.75">
      <c r="A10" s="117" t="s">
        <v>13</v>
      </c>
      <c r="B10" s="117"/>
    </row>
    <row r="11" spans="1:8" ht="43.5" customHeight="1">
      <c r="D11" s="120" t="s">
        <v>119</v>
      </c>
      <c r="E11" s="121"/>
      <c r="F11" s="121"/>
      <c r="G11" s="122"/>
    </row>
    <row r="12" spans="1:8" ht="32.25" customHeight="1">
      <c r="A12" s="6" t="s">
        <v>1</v>
      </c>
      <c r="B12" s="6" t="s">
        <v>2</v>
      </c>
      <c r="C12" s="21" t="s">
        <v>0</v>
      </c>
      <c r="D12" s="19" t="s">
        <v>111</v>
      </c>
      <c r="E12" s="19" t="s">
        <v>108</v>
      </c>
      <c r="F12" s="19" t="s">
        <v>112</v>
      </c>
      <c r="G12" s="19" t="s">
        <v>113</v>
      </c>
      <c r="H12" s="9"/>
    </row>
    <row r="13" spans="1:8" ht="24.95" customHeight="1">
      <c r="A13" s="8">
        <v>1</v>
      </c>
      <c r="B13" s="6" t="s">
        <v>3</v>
      </c>
      <c r="C13" s="2"/>
      <c r="D13" s="5"/>
      <c r="E13" s="5"/>
      <c r="F13" s="5"/>
      <c r="G13" s="5"/>
      <c r="H13" s="9"/>
    </row>
    <row r="14" spans="1:8" ht="24.95" customHeight="1">
      <c r="A14" s="5"/>
      <c r="B14" s="5" t="s">
        <v>40</v>
      </c>
      <c r="C14" s="2">
        <v>200</v>
      </c>
      <c r="D14" s="5">
        <v>2.8</v>
      </c>
      <c r="E14" s="5">
        <v>3.2</v>
      </c>
      <c r="F14" s="5">
        <v>4.7</v>
      </c>
      <c r="G14" s="5">
        <v>58</v>
      </c>
      <c r="H14" s="9"/>
    </row>
    <row r="15" spans="1:8" ht="24.95" customHeight="1">
      <c r="A15" s="5"/>
      <c r="B15" s="5" t="s">
        <v>114</v>
      </c>
      <c r="C15" s="2">
        <v>200</v>
      </c>
      <c r="D15" s="5">
        <v>3.5</v>
      </c>
      <c r="E15" s="5">
        <v>3.2</v>
      </c>
      <c r="F15" s="5">
        <v>16.5</v>
      </c>
      <c r="G15" s="5">
        <v>105.3</v>
      </c>
      <c r="H15" s="9"/>
    </row>
    <row r="16" spans="1:8" ht="24.95" customHeight="1" thickBot="1">
      <c r="A16" s="68"/>
      <c r="B16" s="68" t="s">
        <v>16</v>
      </c>
      <c r="C16" s="69" t="s">
        <v>17</v>
      </c>
      <c r="D16" s="68">
        <v>3.1</v>
      </c>
      <c r="E16" s="68">
        <v>5.2</v>
      </c>
      <c r="F16" s="68">
        <v>20.100000000000001</v>
      </c>
      <c r="G16" s="68">
        <v>139.6</v>
      </c>
      <c r="H16" s="9"/>
    </row>
    <row r="17" spans="1:8" ht="19.5" customHeight="1" thickBot="1">
      <c r="A17" s="74"/>
      <c r="B17" s="75" t="s">
        <v>147</v>
      </c>
      <c r="C17" s="79"/>
      <c r="D17" s="82">
        <f>SUM(D14:D16)</f>
        <v>9.4</v>
      </c>
      <c r="E17" s="82">
        <f t="shared" ref="E17:G17" si="0">SUM(E14:E16)</f>
        <v>11.600000000000001</v>
      </c>
      <c r="F17" s="82">
        <f t="shared" si="0"/>
        <v>41.3</v>
      </c>
      <c r="G17" s="83">
        <f t="shared" si="0"/>
        <v>302.89999999999998</v>
      </c>
      <c r="H17" s="9"/>
    </row>
    <row r="18" spans="1:8" ht="24.95" customHeight="1" thickBot="1">
      <c r="A18" s="70">
        <v>2</v>
      </c>
      <c r="B18" s="71" t="s">
        <v>5</v>
      </c>
      <c r="C18" s="72"/>
      <c r="D18" s="90"/>
      <c r="E18" s="90"/>
      <c r="F18" s="90"/>
      <c r="G18" s="90"/>
      <c r="H18" s="9"/>
    </row>
    <row r="19" spans="1:8" ht="20.25" customHeight="1" thickBot="1">
      <c r="A19" s="5"/>
      <c r="B19" s="5" t="s">
        <v>136</v>
      </c>
      <c r="C19" s="47">
        <v>100</v>
      </c>
      <c r="D19" s="78">
        <v>0.2</v>
      </c>
      <c r="E19" s="82">
        <v>0.9</v>
      </c>
      <c r="F19" s="82">
        <v>8.1</v>
      </c>
      <c r="G19" s="83">
        <v>43</v>
      </c>
      <c r="H19" s="9"/>
    </row>
    <row r="20" spans="1:8" ht="18.75">
      <c r="A20" s="8">
        <v>3</v>
      </c>
      <c r="B20" s="67" t="s">
        <v>6</v>
      </c>
      <c r="C20" s="2"/>
      <c r="D20" s="73"/>
      <c r="E20" s="73"/>
      <c r="F20" s="73"/>
      <c r="G20" s="73"/>
      <c r="H20" s="9"/>
    </row>
    <row r="21" spans="1:8" ht="18.75">
      <c r="A21" s="5"/>
      <c r="B21" s="11" t="s">
        <v>137</v>
      </c>
      <c r="C21" s="2">
        <v>60</v>
      </c>
      <c r="D21" s="5">
        <v>1.0900000000000001</v>
      </c>
      <c r="E21" s="5">
        <v>4.67</v>
      </c>
      <c r="F21" s="5">
        <v>8.1</v>
      </c>
      <c r="G21" s="5">
        <v>78.47</v>
      </c>
      <c r="H21" s="9"/>
    </row>
    <row r="22" spans="1:8" ht="18.75">
      <c r="A22" s="5"/>
      <c r="B22" s="5" t="s">
        <v>42</v>
      </c>
      <c r="C22" s="2">
        <v>200</v>
      </c>
      <c r="D22" s="5">
        <v>8.8000000000000007</v>
      </c>
      <c r="E22" s="5">
        <v>10.9</v>
      </c>
      <c r="F22" s="5">
        <v>18.2</v>
      </c>
      <c r="G22" s="5">
        <v>167.5</v>
      </c>
      <c r="H22" s="9"/>
    </row>
    <row r="23" spans="1:8" ht="18.75">
      <c r="A23" s="5"/>
      <c r="B23" s="5" t="s">
        <v>93</v>
      </c>
      <c r="C23" s="2">
        <v>70</v>
      </c>
      <c r="D23" s="5">
        <v>11.86</v>
      </c>
      <c r="E23" s="5">
        <v>10.85</v>
      </c>
      <c r="F23" s="5">
        <v>4.34</v>
      </c>
      <c r="G23" s="5">
        <v>165.8</v>
      </c>
      <c r="H23" s="9"/>
    </row>
    <row r="24" spans="1:8" ht="18.75">
      <c r="A24" s="5"/>
      <c r="B24" s="5" t="s">
        <v>44</v>
      </c>
      <c r="C24" s="2">
        <v>130</v>
      </c>
      <c r="D24" s="5">
        <v>2.08</v>
      </c>
      <c r="E24" s="5">
        <v>3.62</v>
      </c>
      <c r="F24" s="5">
        <v>13.6</v>
      </c>
      <c r="G24" s="5">
        <v>94.47</v>
      </c>
      <c r="H24" s="9"/>
    </row>
    <row r="25" spans="1:8" ht="18.75">
      <c r="A25" s="5"/>
      <c r="B25" s="5" t="s">
        <v>45</v>
      </c>
      <c r="C25" s="2">
        <v>150</v>
      </c>
      <c r="D25" s="5">
        <v>0.26</v>
      </c>
      <c r="E25" s="5">
        <v>7.0000000000000007E-2</v>
      </c>
      <c r="F25" s="5">
        <v>21.73</v>
      </c>
      <c r="G25" s="95">
        <v>81.91</v>
      </c>
      <c r="H25" s="9"/>
    </row>
    <row r="26" spans="1:8" ht="18.75">
      <c r="A26" s="5"/>
      <c r="B26" s="5" t="s">
        <v>139</v>
      </c>
      <c r="C26" s="2">
        <v>40</v>
      </c>
      <c r="D26" s="2">
        <v>6</v>
      </c>
      <c r="E26" s="2">
        <v>1</v>
      </c>
      <c r="F26" s="2">
        <v>41.863</v>
      </c>
      <c r="G26" s="95">
        <v>189</v>
      </c>
      <c r="H26" s="9"/>
    </row>
    <row r="27" spans="1:8" ht="19.5" thickBot="1">
      <c r="A27" s="5"/>
      <c r="B27" s="68" t="s">
        <v>140</v>
      </c>
      <c r="C27" s="69">
        <v>50</v>
      </c>
      <c r="D27" s="69">
        <v>2.2999999999999998</v>
      </c>
      <c r="E27" s="69">
        <v>0.9</v>
      </c>
      <c r="F27" s="69">
        <v>15.4</v>
      </c>
      <c r="G27" s="96">
        <v>79</v>
      </c>
      <c r="H27" s="9"/>
    </row>
    <row r="28" spans="1:8" ht="19.5" thickBot="1">
      <c r="A28" s="46"/>
      <c r="B28" s="78" t="s">
        <v>142</v>
      </c>
      <c r="C28" s="79"/>
      <c r="D28" s="79">
        <f>SUM(D21:D27)</f>
        <v>32.39</v>
      </c>
      <c r="E28" s="79">
        <f t="shared" ref="E28:G28" si="1">SUM(E21:E27)</f>
        <v>32.010000000000005</v>
      </c>
      <c r="F28" s="79">
        <f t="shared" si="1"/>
        <v>123.233</v>
      </c>
      <c r="G28" s="80">
        <f t="shared" si="1"/>
        <v>856.15</v>
      </c>
      <c r="H28" s="9"/>
    </row>
    <row r="29" spans="1:8" ht="18.75">
      <c r="A29" s="8">
        <v>4</v>
      </c>
      <c r="B29" s="71" t="s">
        <v>7</v>
      </c>
      <c r="C29" s="72"/>
      <c r="D29" s="73"/>
      <c r="E29" s="73"/>
      <c r="F29" s="73"/>
      <c r="G29" s="73"/>
      <c r="H29" s="9"/>
    </row>
    <row r="30" spans="1:8" ht="18.75">
      <c r="A30" s="5"/>
      <c r="B30" s="7" t="s">
        <v>46</v>
      </c>
      <c r="C30" s="2">
        <v>200</v>
      </c>
      <c r="D30" s="5">
        <v>6</v>
      </c>
      <c r="E30" s="5">
        <v>2</v>
      </c>
      <c r="F30" s="5">
        <v>8.4</v>
      </c>
      <c r="G30" s="5">
        <v>80</v>
      </c>
      <c r="H30" s="9"/>
    </row>
    <row r="31" spans="1:8" ht="19.5" thickBot="1">
      <c r="A31" s="68"/>
      <c r="B31" s="68" t="s">
        <v>47</v>
      </c>
      <c r="C31" s="69">
        <v>40</v>
      </c>
      <c r="D31" s="68">
        <v>3</v>
      </c>
      <c r="E31" s="68">
        <v>3.92</v>
      </c>
      <c r="F31" s="68">
        <v>30.5</v>
      </c>
      <c r="G31" s="68">
        <v>166.8</v>
      </c>
      <c r="H31" s="9"/>
    </row>
    <row r="32" spans="1:8" ht="18" customHeight="1" thickBot="1">
      <c r="A32" s="74"/>
      <c r="B32" s="82" t="s">
        <v>141</v>
      </c>
      <c r="C32" s="82"/>
      <c r="D32" s="82">
        <f>SUM(D30:D31)</f>
        <v>9</v>
      </c>
      <c r="E32" s="82">
        <f t="shared" ref="E32:G32" si="2">SUM(E30:E31)</f>
        <v>5.92</v>
      </c>
      <c r="F32" s="82">
        <f t="shared" si="2"/>
        <v>38.9</v>
      </c>
      <c r="G32" s="82">
        <f t="shared" si="2"/>
        <v>246.8</v>
      </c>
      <c r="H32" s="9"/>
    </row>
    <row r="33" spans="1:8" ht="25.5" customHeight="1" thickBot="1">
      <c r="A33" s="9"/>
      <c r="B33" s="93" t="s">
        <v>144</v>
      </c>
      <c r="C33" s="94"/>
      <c r="D33" s="94">
        <f>D32+D28+D19+D17</f>
        <v>50.99</v>
      </c>
      <c r="E33" s="94">
        <f t="shared" ref="E33:G33" si="3">E32+E28+E19+E17</f>
        <v>50.430000000000007</v>
      </c>
      <c r="F33" s="94">
        <f t="shared" si="3"/>
        <v>211.53300000000002</v>
      </c>
      <c r="G33" s="94">
        <f t="shared" si="3"/>
        <v>1448.85</v>
      </c>
      <c r="H33" s="9"/>
    </row>
  </sheetData>
  <mergeCells count="9">
    <mergeCell ref="D11:G11"/>
    <mergeCell ref="A10:B10"/>
    <mergeCell ref="C2:E2"/>
    <mergeCell ref="C6:D6"/>
    <mergeCell ref="A8:B8"/>
    <mergeCell ref="A9:B9"/>
    <mergeCell ref="B3:D3"/>
    <mergeCell ref="B4:D4"/>
    <mergeCell ref="A7:C7"/>
  </mergeCells>
  <pageMargins left="0.7" right="0.7" top="0.75" bottom="0.75" header="0.3" footer="0.3"/>
  <pageSetup paperSize="9" scale="82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1"/>
  <sheetViews>
    <sheetView topLeftCell="A13" zoomScaleNormal="100" workbookViewId="0">
      <selection activeCell="J23" sqref="J23"/>
    </sheetView>
  </sheetViews>
  <sheetFormatPr defaultRowHeight="15"/>
  <cols>
    <col min="1" max="1" width="3.5703125" customWidth="1"/>
    <col min="2" max="2" width="37" customWidth="1"/>
    <col min="3" max="3" width="21.42578125" customWidth="1"/>
    <col min="4" max="4" width="12.5703125" customWidth="1"/>
    <col min="5" max="5" width="11.140625" customWidth="1"/>
    <col min="6" max="6" width="13.7109375" customWidth="1"/>
    <col min="7" max="7" width="12.5703125" customWidth="1"/>
  </cols>
  <sheetData>
    <row r="1" spans="1:7">
      <c r="C1" t="s">
        <v>8</v>
      </c>
    </row>
    <row r="2" spans="1:7">
      <c r="C2" s="118" t="s">
        <v>9</v>
      </c>
      <c r="D2" s="118"/>
      <c r="E2" s="118"/>
    </row>
    <row r="3" spans="1:7">
      <c r="B3" s="123" t="s">
        <v>80</v>
      </c>
      <c r="C3" s="123"/>
      <c r="D3" s="123"/>
      <c r="E3" s="3"/>
    </row>
    <row r="4" spans="1:7">
      <c r="C4" s="118" t="s">
        <v>11</v>
      </c>
      <c r="D4" s="118"/>
      <c r="E4" s="3"/>
    </row>
    <row r="5" spans="1:7" ht="18.75">
      <c r="A5" s="117" t="s">
        <v>95</v>
      </c>
      <c r="B5" s="117"/>
      <c r="C5" s="117"/>
      <c r="D5" s="12"/>
    </row>
    <row r="6" spans="1:7" ht="18.75">
      <c r="A6" s="117" t="s">
        <v>48</v>
      </c>
      <c r="B6" s="117"/>
    </row>
    <row r="7" spans="1:7" ht="18.75">
      <c r="A7" s="117" t="s">
        <v>12</v>
      </c>
      <c r="B7" s="117"/>
    </row>
    <row r="8" spans="1:7" ht="18.75">
      <c r="A8" s="117" t="s">
        <v>13</v>
      </c>
      <c r="B8" s="117"/>
    </row>
    <row r="9" spans="1:7" ht="51" customHeight="1">
      <c r="D9" s="116" t="s">
        <v>119</v>
      </c>
      <c r="E9" s="116"/>
      <c r="F9" s="116"/>
      <c r="G9" s="116"/>
    </row>
    <row r="10" spans="1:7" ht="32.25" customHeight="1">
      <c r="A10" s="6" t="s">
        <v>1</v>
      </c>
      <c r="B10" s="6" t="s">
        <v>2</v>
      </c>
      <c r="C10" s="6" t="s">
        <v>0</v>
      </c>
      <c r="D10" s="19" t="s">
        <v>111</v>
      </c>
      <c r="E10" s="19" t="s">
        <v>108</v>
      </c>
      <c r="F10" s="19" t="s">
        <v>112</v>
      </c>
      <c r="G10" s="19" t="s">
        <v>113</v>
      </c>
    </row>
    <row r="11" spans="1:7" ht="24.95" customHeight="1">
      <c r="A11" s="8">
        <v>1</v>
      </c>
      <c r="B11" s="6" t="s">
        <v>3</v>
      </c>
      <c r="C11" s="2"/>
      <c r="D11" s="5"/>
      <c r="E11" s="5"/>
      <c r="F11" s="5"/>
      <c r="G11" s="5"/>
    </row>
    <row r="12" spans="1:7" ht="24.95" customHeight="1">
      <c r="A12" s="5"/>
      <c r="B12" s="5" t="s">
        <v>49</v>
      </c>
      <c r="C12" s="2">
        <v>200</v>
      </c>
      <c r="D12" s="5">
        <v>4.8</v>
      </c>
      <c r="E12" s="5">
        <v>8.1999999999999993</v>
      </c>
      <c r="F12" s="5">
        <v>30.4</v>
      </c>
      <c r="G12" s="5">
        <v>222</v>
      </c>
    </row>
    <row r="13" spans="1:7" ht="24.95" customHeight="1">
      <c r="A13" s="5"/>
      <c r="B13" s="5" t="s">
        <v>50</v>
      </c>
      <c r="C13" s="2">
        <v>200</v>
      </c>
      <c r="D13" s="5">
        <v>2.2999999999999998</v>
      </c>
      <c r="E13" s="5">
        <v>2.1</v>
      </c>
      <c r="F13" s="5">
        <v>16.2</v>
      </c>
      <c r="G13" s="5">
        <v>91.6</v>
      </c>
    </row>
    <row r="14" spans="1:7" ht="24.95" customHeight="1" thickBot="1">
      <c r="A14" s="5"/>
      <c r="B14" s="68" t="s">
        <v>15</v>
      </c>
      <c r="C14" s="69" t="s">
        <v>17</v>
      </c>
      <c r="D14" s="68">
        <v>3.1</v>
      </c>
      <c r="E14" s="68">
        <v>5.2</v>
      </c>
      <c r="F14" s="68">
        <v>20.100000000000001</v>
      </c>
      <c r="G14" s="68">
        <v>139.6</v>
      </c>
    </row>
    <row r="15" spans="1:7" ht="24.95" customHeight="1" thickBot="1">
      <c r="A15" s="46"/>
      <c r="B15" s="74" t="s">
        <v>148</v>
      </c>
      <c r="C15" s="79"/>
      <c r="D15" s="82">
        <f>SUM(D12:D14)</f>
        <v>10.199999999999999</v>
      </c>
      <c r="E15" s="82">
        <f t="shared" ref="E15:G15" si="0">SUM(E12:E14)</f>
        <v>15.5</v>
      </c>
      <c r="F15" s="82">
        <f t="shared" si="0"/>
        <v>66.699999999999989</v>
      </c>
      <c r="G15" s="83">
        <f t="shared" si="0"/>
        <v>453.20000000000005</v>
      </c>
    </row>
    <row r="16" spans="1:7" ht="24.95" customHeight="1" thickBot="1">
      <c r="A16" s="8">
        <v>2</v>
      </c>
      <c r="B16" s="88" t="s">
        <v>5</v>
      </c>
      <c r="C16" s="89"/>
      <c r="D16" s="90"/>
      <c r="E16" s="90"/>
      <c r="F16" s="90"/>
      <c r="G16" s="90"/>
    </row>
    <row r="17" spans="1:7" ht="24.95" customHeight="1" thickBot="1">
      <c r="A17" s="46"/>
      <c r="B17" s="74" t="s">
        <v>41</v>
      </c>
      <c r="C17" s="76">
        <v>100</v>
      </c>
      <c r="D17" s="82">
        <v>0.2</v>
      </c>
      <c r="E17" s="82">
        <v>0.8</v>
      </c>
      <c r="F17" s="82">
        <v>7.5</v>
      </c>
      <c r="G17" s="83">
        <v>38</v>
      </c>
    </row>
    <row r="18" spans="1:7" ht="18.75">
      <c r="A18" s="8">
        <v>3</v>
      </c>
      <c r="B18" s="71" t="s">
        <v>6</v>
      </c>
      <c r="C18" s="72"/>
      <c r="D18" s="73"/>
      <c r="E18" s="73"/>
      <c r="F18" s="73"/>
      <c r="G18" s="73"/>
    </row>
    <row r="19" spans="1:7" ht="18.75">
      <c r="A19" s="5"/>
      <c r="B19" s="5" t="s">
        <v>138</v>
      </c>
      <c r="C19" s="2">
        <v>60</v>
      </c>
      <c r="D19" s="5">
        <v>0.87</v>
      </c>
      <c r="E19" s="5">
        <v>9.0500000000000007</v>
      </c>
      <c r="F19" s="5">
        <v>3.83</v>
      </c>
      <c r="G19" s="5">
        <v>99.71</v>
      </c>
    </row>
    <row r="20" spans="1:7" ht="18.75">
      <c r="A20" s="5"/>
      <c r="B20" s="5" t="s">
        <v>51</v>
      </c>
      <c r="C20" s="2">
        <v>200</v>
      </c>
      <c r="D20" s="5">
        <v>9.24</v>
      </c>
      <c r="E20" s="5">
        <v>4.7</v>
      </c>
      <c r="F20" s="5">
        <v>7.4</v>
      </c>
      <c r="G20" s="5">
        <v>108</v>
      </c>
    </row>
    <row r="21" spans="1:7" ht="18.75">
      <c r="A21" s="5"/>
      <c r="B21" s="5" t="s">
        <v>52</v>
      </c>
      <c r="C21" s="2">
        <v>70</v>
      </c>
      <c r="D21" s="5">
        <v>7.3</v>
      </c>
      <c r="E21" s="5">
        <v>2.4</v>
      </c>
      <c r="F21" s="5">
        <v>7.8</v>
      </c>
      <c r="G21" s="5">
        <v>81.040000000000006</v>
      </c>
    </row>
    <row r="22" spans="1:7" ht="18.75">
      <c r="A22" s="5"/>
      <c r="B22" s="5" t="s">
        <v>87</v>
      </c>
      <c r="C22" s="2">
        <v>130</v>
      </c>
      <c r="D22" s="5">
        <v>5.0999999999999996</v>
      </c>
      <c r="E22" s="5">
        <v>7.05</v>
      </c>
      <c r="F22" s="5">
        <v>42.3</v>
      </c>
      <c r="G22" s="5">
        <v>243.1</v>
      </c>
    </row>
    <row r="23" spans="1:7" ht="18.75">
      <c r="A23" s="5"/>
      <c r="B23" s="5" t="s">
        <v>45</v>
      </c>
      <c r="C23" s="2">
        <v>150</v>
      </c>
      <c r="D23" s="5">
        <v>0.2</v>
      </c>
      <c r="E23" s="5">
        <v>7.0000000000000007E-2</v>
      </c>
      <c r="F23" s="5">
        <v>21.37</v>
      </c>
      <c r="G23" s="5">
        <v>81.900000000000006</v>
      </c>
    </row>
    <row r="24" spans="1:7" ht="18.75">
      <c r="A24" s="5"/>
      <c r="B24" s="5" t="s">
        <v>23</v>
      </c>
      <c r="C24" s="2" t="s">
        <v>24</v>
      </c>
      <c r="D24" s="2">
        <v>6</v>
      </c>
      <c r="E24" s="2">
        <v>1</v>
      </c>
      <c r="F24" s="2">
        <v>41.86</v>
      </c>
      <c r="G24" s="2">
        <v>189</v>
      </c>
    </row>
    <row r="25" spans="1:7" ht="19.5" thickBot="1">
      <c r="A25" s="68"/>
      <c r="B25" s="68" t="s">
        <v>140</v>
      </c>
      <c r="C25" s="69">
        <v>50</v>
      </c>
      <c r="D25" s="69">
        <v>2.2999999999999998</v>
      </c>
      <c r="E25" s="69">
        <v>0.9</v>
      </c>
      <c r="F25" s="69">
        <v>15.4</v>
      </c>
      <c r="G25" s="69">
        <v>79</v>
      </c>
    </row>
    <row r="26" spans="1:7" ht="19.5" thickBot="1">
      <c r="A26" s="78"/>
      <c r="B26" s="82" t="s">
        <v>149</v>
      </c>
      <c r="C26" s="79"/>
      <c r="D26" s="79">
        <f>SUM(D19:D25)</f>
        <v>31.009999999999998</v>
      </c>
      <c r="E26" s="79">
        <f t="shared" ref="E26:G26" si="1">SUM(E19:E25)</f>
        <v>25.169999999999998</v>
      </c>
      <c r="F26" s="79">
        <f t="shared" si="1"/>
        <v>139.96</v>
      </c>
      <c r="G26" s="80">
        <f t="shared" si="1"/>
        <v>881.75</v>
      </c>
    </row>
    <row r="27" spans="1:7" ht="18.75">
      <c r="A27" s="70">
        <v>4</v>
      </c>
      <c r="B27" s="71" t="s">
        <v>7</v>
      </c>
      <c r="C27" s="72"/>
      <c r="D27" s="73"/>
      <c r="E27" s="73"/>
      <c r="F27" s="73"/>
      <c r="G27" s="73"/>
    </row>
    <row r="28" spans="1:7" ht="18.75">
      <c r="A28" s="5"/>
      <c r="B28" s="7" t="s">
        <v>31</v>
      </c>
      <c r="C28" s="2">
        <v>200</v>
      </c>
      <c r="D28" s="5">
        <v>0.5</v>
      </c>
      <c r="E28" s="5">
        <v>0.1</v>
      </c>
      <c r="F28" s="5">
        <v>10.1</v>
      </c>
      <c r="G28" s="5">
        <v>46</v>
      </c>
    </row>
    <row r="29" spans="1:7" ht="19.5" thickBot="1">
      <c r="A29" s="5"/>
      <c r="B29" s="68" t="s">
        <v>53</v>
      </c>
      <c r="C29" s="69">
        <v>100</v>
      </c>
      <c r="D29" s="68">
        <v>4.67</v>
      </c>
      <c r="E29" s="68">
        <v>2.5099999999999998</v>
      </c>
      <c r="F29" s="68">
        <v>35.85</v>
      </c>
      <c r="G29" s="68">
        <v>185.45</v>
      </c>
    </row>
    <row r="30" spans="1:7" ht="20.25" customHeight="1" thickBot="1">
      <c r="A30" s="97"/>
      <c r="B30" s="84" t="s">
        <v>141</v>
      </c>
      <c r="C30" s="85"/>
      <c r="D30" s="82">
        <f>SUM(D28:D29)</f>
        <v>5.17</v>
      </c>
      <c r="E30" s="82">
        <f t="shared" ref="E30:G30" si="2">SUM(E28:E29)</f>
        <v>2.61</v>
      </c>
      <c r="F30" s="82">
        <f t="shared" si="2"/>
        <v>45.95</v>
      </c>
      <c r="G30" s="83">
        <f t="shared" si="2"/>
        <v>231.45</v>
      </c>
    </row>
    <row r="31" spans="1:7" ht="23.25" customHeight="1" thickBot="1">
      <c r="B31" s="93" t="s">
        <v>144</v>
      </c>
      <c r="C31" s="94"/>
      <c r="D31" s="94">
        <f>D30+D26+D17+D15</f>
        <v>46.58</v>
      </c>
      <c r="E31" s="94">
        <f t="shared" ref="E31:G31" si="3">E30+E26+E17+E15</f>
        <v>44.08</v>
      </c>
      <c r="F31" s="94">
        <f t="shared" si="3"/>
        <v>260.11</v>
      </c>
      <c r="G31" s="98">
        <f t="shared" si="3"/>
        <v>1604.4</v>
      </c>
    </row>
  </sheetData>
  <mergeCells count="8">
    <mergeCell ref="D9:G9"/>
    <mergeCell ref="A8:B8"/>
    <mergeCell ref="C2:E2"/>
    <mergeCell ref="C4:D4"/>
    <mergeCell ref="A6:B6"/>
    <mergeCell ref="A7:B7"/>
    <mergeCell ref="B3:D3"/>
    <mergeCell ref="A5:C5"/>
  </mergeCells>
  <pageMargins left="0.7" right="0.7" top="0.75" bottom="0.75" header="0.3" footer="0.3"/>
  <pageSetup paperSize="9" scale="78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8"/>
  <sheetViews>
    <sheetView topLeftCell="A19" zoomScaleNormal="100" workbookViewId="0">
      <selection activeCell="K14" sqref="K14"/>
    </sheetView>
  </sheetViews>
  <sheetFormatPr defaultRowHeight="15"/>
  <cols>
    <col min="1" max="1" width="5.42578125" customWidth="1"/>
    <col min="2" max="2" width="33.85546875" customWidth="1"/>
    <col min="3" max="3" width="12.5703125" customWidth="1"/>
    <col min="4" max="4" width="11.140625" customWidth="1"/>
    <col min="5" max="5" width="12.7109375" customWidth="1"/>
    <col min="6" max="6" width="9.140625" customWidth="1"/>
    <col min="7" max="7" width="12" customWidth="1"/>
  </cols>
  <sheetData>
    <row r="1" spans="1:7">
      <c r="C1" t="s">
        <v>8</v>
      </c>
    </row>
    <row r="2" spans="1:7">
      <c r="C2" s="118" t="s">
        <v>9</v>
      </c>
      <c r="D2" s="118"/>
      <c r="E2" s="118"/>
    </row>
    <row r="3" spans="1:7">
      <c r="B3" s="123" t="s">
        <v>81</v>
      </c>
      <c r="C3" s="123"/>
      <c r="D3" s="13"/>
      <c r="E3" s="3"/>
    </row>
    <row r="4" spans="1:7">
      <c r="B4" s="13"/>
      <c r="C4" s="118" t="s">
        <v>11</v>
      </c>
      <c r="D4" s="118"/>
      <c r="E4" s="4"/>
    </row>
    <row r="5" spans="1:7" ht="39" customHeight="1">
      <c r="C5" s="118"/>
      <c r="D5" s="118"/>
      <c r="E5" s="3"/>
    </row>
    <row r="6" spans="1:7" ht="18.75">
      <c r="A6" s="20" t="s">
        <v>92</v>
      </c>
      <c r="B6" s="20"/>
      <c r="C6" s="20"/>
      <c r="D6" s="12"/>
    </row>
    <row r="7" spans="1:7" ht="18.75">
      <c r="A7" s="117" t="s">
        <v>54</v>
      </c>
      <c r="B7" s="117"/>
    </row>
    <row r="8" spans="1:7" ht="18.75">
      <c r="A8" s="117" t="s">
        <v>12</v>
      </c>
      <c r="B8" s="117"/>
    </row>
    <row r="9" spans="1:7" ht="18.75">
      <c r="A9" s="117" t="s">
        <v>13</v>
      </c>
      <c r="B9" s="117"/>
    </row>
    <row r="10" spans="1:7" ht="57" customHeight="1">
      <c r="A10" s="16"/>
      <c r="B10" s="16"/>
    </row>
    <row r="11" spans="1:7" ht="21.75" customHeight="1">
      <c r="D11" s="116" t="s">
        <v>120</v>
      </c>
      <c r="E11" s="116"/>
      <c r="F11" s="116"/>
      <c r="G11" s="116"/>
    </row>
    <row r="12" spans="1:7" ht="40.5" customHeight="1">
      <c r="A12" s="6" t="s">
        <v>1</v>
      </c>
      <c r="B12" s="6" t="s">
        <v>2</v>
      </c>
      <c r="C12" s="21" t="s">
        <v>0</v>
      </c>
      <c r="D12" s="19" t="s">
        <v>111</v>
      </c>
      <c r="E12" s="19" t="s">
        <v>108</v>
      </c>
      <c r="F12" s="19" t="s">
        <v>112</v>
      </c>
      <c r="G12" s="19" t="s">
        <v>113</v>
      </c>
    </row>
    <row r="13" spans="1:7" ht="24.95" customHeight="1">
      <c r="A13" s="8">
        <v>1</v>
      </c>
      <c r="B13" s="6" t="s">
        <v>3</v>
      </c>
      <c r="C13" s="2"/>
      <c r="D13" s="5"/>
      <c r="E13" s="5"/>
      <c r="F13" s="5"/>
      <c r="G13" s="5"/>
    </row>
    <row r="14" spans="1:7" ht="24.95" customHeight="1">
      <c r="A14" s="5"/>
      <c r="B14" s="5" t="s">
        <v>55</v>
      </c>
      <c r="C14" s="2">
        <v>200</v>
      </c>
      <c r="D14" s="5">
        <v>2.5</v>
      </c>
      <c r="E14" s="5">
        <v>1.5</v>
      </c>
      <c r="F14" s="5">
        <v>13.9</v>
      </c>
      <c r="G14" s="5">
        <v>79</v>
      </c>
    </row>
    <row r="15" spans="1:7" ht="24.95" customHeight="1">
      <c r="A15" s="5"/>
      <c r="B15" s="5" t="s">
        <v>94</v>
      </c>
      <c r="C15" s="2">
        <v>200</v>
      </c>
      <c r="D15" s="5">
        <v>2.7</v>
      </c>
      <c r="E15" s="5">
        <v>2.2000000000000002</v>
      </c>
      <c r="F15" s="5">
        <v>11.8</v>
      </c>
      <c r="G15" s="5">
        <v>78</v>
      </c>
    </row>
    <row r="16" spans="1:7" ht="24.95" customHeight="1" thickBot="1">
      <c r="A16" s="5"/>
      <c r="B16" s="68" t="s">
        <v>16</v>
      </c>
      <c r="C16" s="69" t="s">
        <v>17</v>
      </c>
      <c r="D16" s="68">
        <v>3.1</v>
      </c>
      <c r="E16" s="68">
        <v>5.2</v>
      </c>
      <c r="F16" s="68">
        <v>20.100000000000001</v>
      </c>
      <c r="G16" s="68">
        <v>139.6</v>
      </c>
    </row>
    <row r="17" spans="1:7" ht="24.95" customHeight="1" thickBot="1">
      <c r="A17" s="46"/>
      <c r="B17" s="78" t="s">
        <v>147</v>
      </c>
      <c r="C17" s="79"/>
      <c r="D17" s="82">
        <f>SUM(D14:D16)</f>
        <v>8.3000000000000007</v>
      </c>
      <c r="E17" s="82">
        <f t="shared" ref="E17:G17" si="0">SUM(E14:E16)</f>
        <v>8.9</v>
      </c>
      <c r="F17" s="82">
        <f t="shared" si="0"/>
        <v>45.800000000000004</v>
      </c>
      <c r="G17" s="83">
        <f t="shared" si="0"/>
        <v>296.60000000000002</v>
      </c>
    </row>
    <row r="18" spans="1:7" ht="24.95" customHeight="1">
      <c r="A18" s="8">
        <v>2</v>
      </c>
      <c r="B18" s="71" t="s">
        <v>5</v>
      </c>
      <c r="C18" s="72"/>
      <c r="D18" s="73"/>
      <c r="E18" s="73"/>
      <c r="F18" s="73"/>
      <c r="G18" s="73"/>
    </row>
    <row r="19" spans="1:7" ht="24.95" customHeight="1">
      <c r="A19" s="5"/>
      <c r="B19" s="8" t="s">
        <v>56</v>
      </c>
      <c r="C19" s="67">
        <v>200</v>
      </c>
      <c r="D19" s="8">
        <v>0.5</v>
      </c>
      <c r="E19" s="8">
        <v>0.1</v>
      </c>
      <c r="F19" s="8">
        <v>10.1</v>
      </c>
      <c r="G19" s="8">
        <v>46</v>
      </c>
    </row>
    <row r="20" spans="1:7" ht="18.75">
      <c r="A20" s="8">
        <v>3</v>
      </c>
      <c r="B20" s="67" t="s">
        <v>6</v>
      </c>
      <c r="C20" s="2"/>
      <c r="D20" s="5"/>
      <c r="E20" s="5"/>
      <c r="F20" s="5"/>
      <c r="G20" s="5"/>
    </row>
    <row r="21" spans="1:7" ht="37.5">
      <c r="A21" s="5"/>
      <c r="B21" s="110" t="s">
        <v>116</v>
      </c>
      <c r="C21" s="95">
        <v>60</v>
      </c>
      <c r="D21" s="95">
        <v>1.57</v>
      </c>
      <c r="E21" s="95">
        <v>5.08</v>
      </c>
      <c r="F21" s="95">
        <v>3.9</v>
      </c>
      <c r="G21" s="95">
        <v>67</v>
      </c>
    </row>
    <row r="22" spans="1:7" ht="18.75">
      <c r="A22" s="5"/>
      <c r="B22" s="7" t="s">
        <v>57</v>
      </c>
      <c r="C22" s="95" t="s">
        <v>85</v>
      </c>
      <c r="D22" s="95">
        <v>8.6999999999999993</v>
      </c>
      <c r="E22" s="95">
        <v>10.8</v>
      </c>
      <c r="F22" s="95">
        <v>10.8</v>
      </c>
      <c r="G22" s="95">
        <v>156.5</v>
      </c>
    </row>
    <row r="23" spans="1:7" ht="18.75">
      <c r="A23" s="5"/>
      <c r="B23" s="7" t="s">
        <v>91</v>
      </c>
      <c r="C23" s="95">
        <v>30</v>
      </c>
      <c r="D23" s="95">
        <v>6.68</v>
      </c>
      <c r="E23" s="95">
        <v>4.26</v>
      </c>
      <c r="F23" s="95"/>
      <c r="G23" s="95">
        <v>69.739999999999995</v>
      </c>
    </row>
    <row r="24" spans="1:7" ht="18.75">
      <c r="A24" s="5"/>
      <c r="B24" s="7" t="s">
        <v>58</v>
      </c>
      <c r="C24" s="95">
        <v>130</v>
      </c>
      <c r="D24" s="95">
        <v>3.17</v>
      </c>
      <c r="E24" s="95">
        <v>9.39</v>
      </c>
      <c r="F24" s="95">
        <v>17.03</v>
      </c>
      <c r="G24" s="95">
        <v>108.48</v>
      </c>
    </row>
    <row r="25" spans="1:7" ht="18.75">
      <c r="A25" s="5"/>
      <c r="B25" s="7" t="s">
        <v>59</v>
      </c>
      <c r="C25" s="95">
        <v>150</v>
      </c>
      <c r="D25" s="95">
        <v>0.10299999999999999</v>
      </c>
      <c r="E25" s="95">
        <v>0.11</v>
      </c>
      <c r="F25" s="95">
        <v>18.2</v>
      </c>
      <c r="G25" s="95">
        <v>69.599999999999994</v>
      </c>
    </row>
    <row r="26" spans="1:7" ht="18.75">
      <c r="A26" s="5"/>
      <c r="B26" s="7" t="s">
        <v>139</v>
      </c>
      <c r="C26" s="95">
        <v>40</v>
      </c>
      <c r="D26" s="95">
        <v>3.83</v>
      </c>
      <c r="E26" s="95">
        <v>4</v>
      </c>
      <c r="F26" s="95">
        <v>24.7</v>
      </c>
      <c r="G26" s="95">
        <v>151.1</v>
      </c>
    </row>
    <row r="27" spans="1:7" ht="19.5" thickBot="1">
      <c r="A27" s="68"/>
      <c r="B27" s="111" t="s">
        <v>140</v>
      </c>
      <c r="C27" s="96">
        <v>50</v>
      </c>
      <c r="D27" s="96">
        <v>2.2999999999999998</v>
      </c>
      <c r="E27" s="96">
        <v>0.9</v>
      </c>
      <c r="F27" s="96">
        <v>15.4</v>
      </c>
      <c r="G27" s="96">
        <v>79</v>
      </c>
    </row>
    <row r="28" spans="1:7" ht="19.5" thickBot="1">
      <c r="A28" s="78"/>
      <c r="B28" s="112" t="s">
        <v>142</v>
      </c>
      <c r="C28" s="106"/>
      <c r="D28" s="106">
        <f>SUM(D21:D27)</f>
        <v>26.352999999999998</v>
      </c>
      <c r="E28" s="106">
        <f t="shared" ref="E28:G28" si="1">SUM(E21:E27)</f>
        <v>34.54</v>
      </c>
      <c r="F28" s="106">
        <f t="shared" si="1"/>
        <v>90.030000000000015</v>
      </c>
      <c r="G28" s="107">
        <f t="shared" si="1"/>
        <v>701.42000000000007</v>
      </c>
    </row>
    <row r="29" spans="1:7" ht="18.75">
      <c r="A29" s="8">
        <v>4</v>
      </c>
      <c r="B29" s="67" t="s">
        <v>7</v>
      </c>
      <c r="C29" s="2"/>
      <c r="D29" s="5"/>
      <c r="E29" s="5"/>
      <c r="F29" s="5"/>
      <c r="G29" s="5"/>
    </row>
    <row r="30" spans="1:7" ht="18.75">
      <c r="A30" s="5"/>
      <c r="B30" s="7" t="s">
        <v>60</v>
      </c>
      <c r="C30" s="2">
        <v>150</v>
      </c>
      <c r="D30" s="5">
        <v>5.6</v>
      </c>
      <c r="E30" s="5">
        <v>6.4</v>
      </c>
      <c r="F30" s="5">
        <v>9.4</v>
      </c>
      <c r="G30" s="5">
        <v>116</v>
      </c>
    </row>
    <row r="31" spans="1:7" ht="19.5" thickBot="1">
      <c r="A31" s="5"/>
      <c r="B31" s="68" t="s">
        <v>61</v>
      </c>
      <c r="C31" s="69">
        <v>60</v>
      </c>
      <c r="D31" s="68">
        <v>4.3</v>
      </c>
      <c r="E31" s="68">
        <v>5.9</v>
      </c>
      <c r="F31" s="68">
        <v>36.799999999999997</v>
      </c>
      <c r="G31" s="68">
        <v>208.6</v>
      </c>
    </row>
    <row r="32" spans="1:7" ht="18.75" customHeight="1" thickBot="1">
      <c r="A32" s="9"/>
      <c r="B32" s="113" t="s">
        <v>141</v>
      </c>
      <c r="C32" s="99"/>
      <c r="D32" s="99">
        <f>SUM(D30:D31)</f>
        <v>9.8999999999999986</v>
      </c>
      <c r="E32" s="99">
        <f t="shared" ref="E32:G32" si="2">SUM(E30:E31)</f>
        <v>12.3</v>
      </c>
      <c r="F32" s="99">
        <f t="shared" si="2"/>
        <v>46.199999999999996</v>
      </c>
      <c r="G32" s="99">
        <f t="shared" si="2"/>
        <v>324.60000000000002</v>
      </c>
    </row>
    <row r="33" spans="1:7" ht="23.25" customHeight="1" thickBot="1">
      <c r="A33" s="9"/>
      <c r="B33" s="74" t="s">
        <v>144</v>
      </c>
      <c r="C33" s="82"/>
      <c r="D33" s="82">
        <f>D32+D28+D19+D17</f>
        <v>45.052999999999997</v>
      </c>
      <c r="E33" s="82">
        <f t="shared" ref="E33:G33" si="3">E32+E28+E19+E17</f>
        <v>55.84</v>
      </c>
      <c r="F33" s="82">
        <f t="shared" si="3"/>
        <v>192.13000000000002</v>
      </c>
      <c r="G33" s="82">
        <f t="shared" si="3"/>
        <v>1368.62</v>
      </c>
    </row>
    <row r="34" spans="1:7" ht="18.75">
      <c r="A34" s="9"/>
      <c r="B34" s="9"/>
      <c r="C34" s="9"/>
      <c r="D34" s="9"/>
      <c r="E34" s="9"/>
      <c r="F34" s="9"/>
      <c r="G34" s="9"/>
    </row>
    <row r="35" spans="1:7" ht="18.75">
      <c r="A35" s="9"/>
      <c r="B35" s="9"/>
      <c r="C35" s="9"/>
      <c r="D35" s="9"/>
      <c r="E35" s="9"/>
      <c r="F35" s="9"/>
      <c r="G35" s="9"/>
    </row>
    <row r="36" spans="1:7" ht="18.75">
      <c r="A36" s="9"/>
      <c r="B36" s="9"/>
      <c r="C36" s="9"/>
      <c r="D36" s="9"/>
      <c r="E36" s="9"/>
      <c r="F36" s="9"/>
      <c r="G36" s="9"/>
    </row>
    <row r="37" spans="1:7" ht="18.75">
      <c r="A37" s="9"/>
      <c r="B37" s="9"/>
      <c r="C37" s="9"/>
      <c r="D37" s="9"/>
      <c r="E37" s="9"/>
      <c r="F37" s="9"/>
      <c r="G37" s="9"/>
    </row>
    <row r="38" spans="1:7" ht="18.75">
      <c r="A38" s="9"/>
      <c r="B38" s="9"/>
      <c r="C38" s="9"/>
      <c r="D38" s="9"/>
      <c r="E38" s="9"/>
      <c r="F38" s="9"/>
      <c r="G38" s="9"/>
    </row>
    <row r="39" spans="1:7" ht="18.75">
      <c r="A39" s="9"/>
      <c r="B39" s="9"/>
      <c r="C39" s="9"/>
      <c r="D39" s="9"/>
      <c r="E39" s="9"/>
      <c r="F39" s="9"/>
      <c r="G39" s="9"/>
    </row>
    <row r="40" spans="1:7" ht="18.75">
      <c r="A40" s="9"/>
      <c r="B40" s="9"/>
      <c r="C40" s="9"/>
      <c r="D40" s="9"/>
      <c r="E40" s="9"/>
      <c r="F40" s="9"/>
      <c r="G40" s="9"/>
    </row>
    <row r="41" spans="1:7" ht="18.75">
      <c r="A41" s="9"/>
      <c r="B41" s="9"/>
      <c r="C41" s="9"/>
      <c r="D41" s="9"/>
      <c r="E41" s="9"/>
      <c r="F41" s="9"/>
      <c r="G41" s="9"/>
    </row>
    <row r="42" spans="1:7" ht="18.75">
      <c r="A42" s="9"/>
      <c r="B42" s="9"/>
      <c r="C42" s="9"/>
      <c r="D42" s="9"/>
      <c r="E42" s="9"/>
      <c r="F42" s="9"/>
      <c r="G42" s="9"/>
    </row>
    <row r="43" spans="1:7" ht="18.75">
      <c r="A43" s="9"/>
      <c r="B43" s="9"/>
      <c r="C43" s="9"/>
      <c r="D43" s="9"/>
      <c r="E43" s="9"/>
      <c r="F43" s="9"/>
      <c r="G43" s="9"/>
    </row>
    <row r="44" spans="1:7" ht="18.75">
      <c r="A44" s="9"/>
      <c r="B44" s="9"/>
      <c r="C44" s="9"/>
      <c r="D44" s="9"/>
      <c r="E44" s="9"/>
      <c r="F44" s="9"/>
      <c r="G44" s="9"/>
    </row>
    <row r="45" spans="1:7" ht="18.75">
      <c r="A45" s="9"/>
      <c r="B45" s="9"/>
      <c r="C45" s="9"/>
      <c r="D45" s="9"/>
      <c r="E45" s="9"/>
      <c r="F45" s="9"/>
      <c r="G45" s="9"/>
    </row>
    <row r="46" spans="1:7" ht="18.75">
      <c r="A46" s="9"/>
      <c r="B46" s="9"/>
      <c r="C46" s="9"/>
      <c r="D46" s="9"/>
      <c r="E46" s="9"/>
      <c r="F46" s="9"/>
      <c r="G46" s="9"/>
    </row>
    <row r="47" spans="1:7" ht="18.75">
      <c r="A47" s="9"/>
      <c r="B47" s="9"/>
      <c r="C47" s="9"/>
      <c r="D47" s="9"/>
      <c r="E47" s="9"/>
      <c r="F47" s="9"/>
      <c r="G47" s="9"/>
    </row>
    <row r="48" spans="1:7" ht="18.75">
      <c r="A48" s="9"/>
      <c r="B48" s="9"/>
      <c r="C48" s="9"/>
      <c r="D48" s="9"/>
      <c r="E48" s="9"/>
      <c r="F48" s="9"/>
      <c r="G48" s="9"/>
    </row>
  </sheetData>
  <mergeCells count="8">
    <mergeCell ref="D11:G11"/>
    <mergeCell ref="A9:B9"/>
    <mergeCell ref="C2:E2"/>
    <mergeCell ref="C5:D5"/>
    <mergeCell ref="A7:B7"/>
    <mergeCell ref="A8:B8"/>
    <mergeCell ref="B3:C3"/>
    <mergeCell ref="C4:D4"/>
  </mergeCells>
  <pageMargins left="0.7" right="0.7" top="0.75" bottom="0.75" header="0.3" footer="0.3"/>
  <pageSetup paperSize="9" scale="9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1"/>
  <sheetViews>
    <sheetView topLeftCell="B10" zoomScaleNormal="100" workbookViewId="0">
      <selection activeCell="H17" sqref="H17"/>
    </sheetView>
  </sheetViews>
  <sheetFormatPr defaultRowHeight="15"/>
  <cols>
    <col min="1" max="1" width="0" hidden="1" customWidth="1"/>
    <col min="2" max="2" width="5.5703125" customWidth="1"/>
    <col min="3" max="3" width="33.85546875" customWidth="1"/>
    <col min="4" max="4" width="15.7109375" customWidth="1"/>
    <col min="5" max="5" width="12.7109375" customWidth="1"/>
    <col min="6" max="6" width="11.7109375" customWidth="1"/>
    <col min="7" max="7" width="13.5703125" customWidth="1"/>
    <col min="8" max="8" width="16" customWidth="1"/>
  </cols>
  <sheetData>
    <row r="1" spans="1:9">
      <c r="D1" t="s">
        <v>8</v>
      </c>
    </row>
    <row r="2" spans="1:9">
      <c r="D2" s="118" t="s">
        <v>9</v>
      </c>
      <c r="E2" s="118"/>
      <c r="F2" s="118"/>
    </row>
    <row r="3" spans="1:9">
      <c r="D3" s="118" t="s">
        <v>10</v>
      </c>
      <c r="E3" s="118"/>
      <c r="F3" s="3"/>
    </row>
    <row r="4" spans="1:9">
      <c r="D4" s="118" t="s">
        <v>11</v>
      </c>
      <c r="E4" s="118"/>
      <c r="F4" s="4"/>
    </row>
    <row r="5" spans="1:9" ht="39.75" customHeight="1">
      <c r="D5" s="118"/>
      <c r="E5" s="118"/>
      <c r="F5" s="3"/>
    </row>
    <row r="6" spans="1:9" ht="18.75">
      <c r="B6" s="20" t="s">
        <v>92</v>
      </c>
      <c r="C6" s="20"/>
      <c r="D6" s="20"/>
      <c r="E6" s="12"/>
    </row>
    <row r="7" spans="1:9" ht="18.75">
      <c r="B7" s="117" t="s">
        <v>62</v>
      </c>
      <c r="C7" s="117"/>
    </row>
    <row r="8" spans="1:9" ht="18.75">
      <c r="B8" s="117" t="s">
        <v>63</v>
      </c>
      <c r="C8" s="117"/>
    </row>
    <row r="9" spans="1:9" ht="18.75">
      <c r="B9" s="117" t="s">
        <v>13</v>
      </c>
      <c r="C9" s="117"/>
    </row>
    <row r="10" spans="1:9" ht="65.25" customHeight="1">
      <c r="B10" s="16"/>
      <c r="C10" s="16"/>
    </row>
    <row r="11" spans="1:9" ht="24" customHeight="1">
      <c r="E11" s="116" t="s">
        <v>120</v>
      </c>
      <c r="F11" s="116"/>
      <c r="G11" s="116"/>
      <c r="H11" s="116"/>
    </row>
    <row r="12" spans="1:9" ht="32.25" customHeight="1">
      <c r="A12" s="1"/>
      <c r="B12" s="6" t="s">
        <v>1</v>
      </c>
      <c r="C12" s="6" t="s">
        <v>2</v>
      </c>
      <c r="D12" s="6" t="s">
        <v>0</v>
      </c>
      <c r="E12" s="19" t="s">
        <v>111</v>
      </c>
      <c r="F12" s="19" t="s">
        <v>108</v>
      </c>
      <c r="G12" s="19" t="s">
        <v>112</v>
      </c>
      <c r="H12" s="19" t="s">
        <v>113</v>
      </c>
    </row>
    <row r="13" spans="1:9" ht="24.95" customHeight="1">
      <c r="A13" s="1"/>
      <c r="B13" s="8">
        <v>1</v>
      </c>
      <c r="C13" s="67" t="s">
        <v>3</v>
      </c>
      <c r="D13" s="2"/>
      <c r="E13" s="5"/>
      <c r="F13" s="5"/>
      <c r="G13" s="5"/>
      <c r="H13" s="5"/>
      <c r="I13" s="9"/>
    </row>
    <row r="14" spans="1:9" ht="24.95" customHeight="1">
      <c r="A14" s="1"/>
      <c r="B14" s="5"/>
      <c r="C14" s="5" t="s">
        <v>14</v>
      </c>
      <c r="D14" s="2">
        <v>200</v>
      </c>
      <c r="E14" s="5">
        <v>6.8</v>
      </c>
      <c r="F14" s="5">
        <v>7.1</v>
      </c>
      <c r="G14" s="5">
        <v>26.9</v>
      </c>
      <c r="H14" s="5">
        <v>199</v>
      </c>
      <c r="I14" s="9"/>
    </row>
    <row r="15" spans="1:9" ht="24.95" customHeight="1">
      <c r="A15" s="1"/>
      <c r="B15" s="5"/>
      <c r="C15" s="5" t="s">
        <v>159</v>
      </c>
      <c r="D15" s="2">
        <v>200</v>
      </c>
      <c r="E15" s="5">
        <v>0.14000000000000001</v>
      </c>
      <c r="F15" s="5"/>
      <c r="G15" s="5">
        <v>12.6</v>
      </c>
      <c r="H15" s="5">
        <v>47.9</v>
      </c>
      <c r="I15" s="9"/>
    </row>
    <row r="16" spans="1:9" ht="24.95" customHeight="1" thickBot="1">
      <c r="A16" s="1"/>
      <c r="B16" s="68"/>
      <c r="C16" s="68" t="s">
        <v>15</v>
      </c>
      <c r="D16" s="69" t="s">
        <v>17</v>
      </c>
      <c r="E16" s="68">
        <v>3.1</v>
      </c>
      <c r="F16" s="68">
        <v>5.2</v>
      </c>
      <c r="G16" s="68">
        <v>20.100000000000001</v>
      </c>
      <c r="H16" s="68">
        <v>139.6</v>
      </c>
      <c r="I16" s="9"/>
    </row>
    <row r="17" spans="1:9" ht="24.95" customHeight="1" thickBot="1">
      <c r="A17" s="1"/>
      <c r="B17" s="78"/>
      <c r="C17" s="82" t="s">
        <v>150</v>
      </c>
      <c r="D17" s="79"/>
      <c r="E17" s="82">
        <f>SUM(E14:E16)</f>
        <v>10.039999999999999</v>
      </c>
      <c r="F17" s="82">
        <f t="shared" ref="F17:H17" si="0">SUM(F14:F16)</f>
        <v>12.3</v>
      </c>
      <c r="G17" s="82">
        <f t="shared" si="0"/>
        <v>59.6</v>
      </c>
      <c r="H17" s="83">
        <f t="shared" si="0"/>
        <v>386.5</v>
      </c>
      <c r="I17" s="9"/>
    </row>
    <row r="18" spans="1:9" ht="24.95" customHeight="1" thickBot="1">
      <c r="A18" s="1"/>
      <c r="B18" s="87">
        <v>2</v>
      </c>
      <c r="C18" s="88" t="s">
        <v>5</v>
      </c>
      <c r="D18" s="89"/>
      <c r="E18" s="90"/>
      <c r="F18" s="90"/>
      <c r="G18" s="90"/>
      <c r="H18" s="90"/>
      <c r="I18" s="9"/>
    </row>
    <row r="19" spans="1:9" ht="24.95" customHeight="1" thickBot="1">
      <c r="A19" s="1"/>
      <c r="B19" s="78"/>
      <c r="C19" s="82" t="s">
        <v>31</v>
      </c>
      <c r="D19" s="79">
        <v>150</v>
      </c>
      <c r="E19" s="82">
        <v>0.5</v>
      </c>
      <c r="F19" s="82">
        <v>0.1</v>
      </c>
      <c r="G19" s="82">
        <v>10.1</v>
      </c>
      <c r="H19" s="83">
        <v>46</v>
      </c>
      <c r="I19" s="9"/>
    </row>
    <row r="20" spans="1:9" ht="18.75">
      <c r="A20" s="1"/>
      <c r="B20" s="70">
        <v>3</v>
      </c>
      <c r="C20" s="71" t="s">
        <v>6</v>
      </c>
      <c r="D20" s="72"/>
      <c r="E20" s="73"/>
      <c r="F20" s="73"/>
      <c r="G20" s="73"/>
      <c r="H20" s="73"/>
      <c r="I20" s="9"/>
    </row>
    <row r="21" spans="1:9" ht="42" customHeight="1">
      <c r="A21" s="1"/>
      <c r="B21" s="5"/>
      <c r="C21" s="11" t="s">
        <v>64</v>
      </c>
      <c r="D21" s="95">
        <v>60</v>
      </c>
      <c r="E21" s="95">
        <v>1.57</v>
      </c>
      <c r="F21" s="95">
        <v>5.08</v>
      </c>
      <c r="G21" s="95">
        <v>3.9</v>
      </c>
      <c r="H21" s="95">
        <v>67</v>
      </c>
      <c r="I21" s="9"/>
    </row>
    <row r="22" spans="1:9" ht="18.75">
      <c r="A22" s="1"/>
      <c r="B22" s="5"/>
      <c r="C22" s="5" t="s">
        <v>86</v>
      </c>
      <c r="D22" s="95" t="s">
        <v>65</v>
      </c>
      <c r="E22" s="95">
        <v>1.85</v>
      </c>
      <c r="F22" s="95">
        <v>6.19</v>
      </c>
      <c r="G22" s="95">
        <v>12.3</v>
      </c>
      <c r="H22" s="95">
        <v>112.47</v>
      </c>
      <c r="I22" s="9"/>
    </row>
    <row r="23" spans="1:9" ht="18.75">
      <c r="A23" s="1"/>
      <c r="B23" s="5"/>
      <c r="C23" s="5" t="s">
        <v>96</v>
      </c>
      <c r="D23" s="95">
        <v>40</v>
      </c>
      <c r="E23" s="95">
        <v>5.0999999999999996</v>
      </c>
      <c r="F23" s="95">
        <v>4.5999999999999996</v>
      </c>
      <c r="G23" s="95">
        <v>0.3</v>
      </c>
      <c r="H23" s="95">
        <v>63</v>
      </c>
      <c r="I23" s="9"/>
    </row>
    <row r="24" spans="1:9" ht="18.75">
      <c r="A24" s="1"/>
      <c r="B24" s="5"/>
      <c r="C24" s="5" t="s">
        <v>44</v>
      </c>
      <c r="D24" s="95">
        <v>130</v>
      </c>
      <c r="E24" s="95">
        <v>2.08</v>
      </c>
      <c r="F24" s="95">
        <v>3.62</v>
      </c>
      <c r="G24" s="95">
        <v>13.6</v>
      </c>
      <c r="H24" s="95">
        <v>94.47</v>
      </c>
      <c r="I24" s="9"/>
    </row>
    <row r="25" spans="1:9" ht="18.75">
      <c r="A25" s="1"/>
      <c r="B25" s="5"/>
      <c r="C25" s="5" t="s">
        <v>59</v>
      </c>
      <c r="D25" s="95">
        <v>150</v>
      </c>
      <c r="E25" s="95">
        <v>0.10299999999999999</v>
      </c>
      <c r="F25" s="95">
        <v>0.11</v>
      </c>
      <c r="G25" s="95">
        <v>18.2</v>
      </c>
      <c r="H25" s="95">
        <v>69.599999999999994</v>
      </c>
      <c r="I25" s="9"/>
    </row>
    <row r="26" spans="1:9" ht="18.75">
      <c r="A26" s="1"/>
      <c r="B26" s="5"/>
      <c r="C26" s="5" t="s">
        <v>139</v>
      </c>
      <c r="D26" s="95">
        <v>40</v>
      </c>
      <c r="E26" s="95">
        <v>3.83</v>
      </c>
      <c r="F26" s="95">
        <v>4</v>
      </c>
      <c r="G26" s="95">
        <v>24.7</v>
      </c>
      <c r="H26" s="95">
        <v>151.1</v>
      </c>
      <c r="I26" s="9"/>
    </row>
    <row r="27" spans="1:9" ht="19.5" thickBot="1">
      <c r="A27" s="1"/>
      <c r="B27" s="68"/>
      <c r="C27" s="68" t="s">
        <v>140</v>
      </c>
      <c r="D27" s="96">
        <v>50</v>
      </c>
      <c r="E27" s="96">
        <v>2.2999999999999998</v>
      </c>
      <c r="F27" s="96">
        <v>0.9</v>
      </c>
      <c r="G27" s="96">
        <v>15.4</v>
      </c>
      <c r="H27" s="96">
        <v>79</v>
      </c>
      <c r="I27" s="9"/>
    </row>
    <row r="28" spans="1:9" ht="19.5" thickBot="1">
      <c r="A28" s="1"/>
      <c r="B28" s="78"/>
      <c r="C28" s="82"/>
      <c r="D28" s="106"/>
      <c r="E28" s="106">
        <f>SUM(E21:E27)</f>
        <v>16.832999999999998</v>
      </c>
      <c r="F28" s="106">
        <f t="shared" ref="F28:H28" si="1">SUM(F21:F27)</f>
        <v>24.499999999999996</v>
      </c>
      <c r="G28" s="106">
        <f t="shared" si="1"/>
        <v>88.4</v>
      </c>
      <c r="H28" s="107">
        <f t="shared" si="1"/>
        <v>636.64</v>
      </c>
      <c r="I28" s="9"/>
    </row>
    <row r="29" spans="1:9" ht="18.75">
      <c r="A29" s="1"/>
      <c r="B29" s="70">
        <v>4</v>
      </c>
      <c r="C29" s="71" t="s">
        <v>7</v>
      </c>
      <c r="D29" s="108"/>
      <c r="E29" s="108"/>
      <c r="F29" s="108"/>
      <c r="G29" s="108"/>
      <c r="H29" s="108"/>
      <c r="I29" s="9"/>
    </row>
    <row r="30" spans="1:9" ht="18.75">
      <c r="A30" s="1"/>
      <c r="B30" s="5"/>
      <c r="C30" s="7" t="s">
        <v>66</v>
      </c>
      <c r="D30" s="95">
        <v>200</v>
      </c>
      <c r="E30" s="95">
        <v>4.3499999999999996</v>
      </c>
      <c r="F30" s="95">
        <v>4.8</v>
      </c>
      <c r="G30" s="95">
        <v>6</v>
      </c>
      <c r="H30" s="95">
        <v>88.5</v>
      </c>
      <c r="I30" s="9"/>
    </row>
    <row r="31" spans="1:9" ht="19.5" thickBot="1">
      <c r="A31" s="1"/>
      <c r="B31" s="68"/>
      <c r="C31" s="68" t="s">
        <v>160</v>
      </c>
      <c r="D31" s="96">
        <v>40</v>
      </c>
      <c r="E31" s="96">
        <v>7.5</v>
      </c>
      <c r="F31" s="96">
        <v>9.8000000000000007</v>
      </c>
      <c r="G31" s="96">
        <v>74.400000000000006</v>
      </c>
      <c r="H31" s="96">
        <v>417</v>
      </c>
      <c r="I31" s="9"/>
    </row>
    <row r="32" spans="1:9" ht="18.75" customHeight="1" thickBot="1">
      <c r="A32" s="1"/>
      <c r="B32" s="100"/>
      <c r="C32" s="99" t="s">
        <v>151</v>
      </c>
      <c r="D32" s="109"/>
      <c r="E32" s="109">
        <f>SUM(E30:E31)</f>
        <v>11.85</v>
      </c>
      <c r="F32" s="109">
        <f t="shared" ref="F32:H32" si="2">SUM(F30:F31)</f>
        <v>14.600000000000001</v>
      </c>
      <c r="G32" s="109">
        <f t="shared" si="2"/>
        <v>80.400000000000006</v>
      </c>
      <c r="H32" s="109">
        <f t="shared" si="2"/>
        <v>505.5</v>
      </c>
      <c r="I32" s="9"/>
    </row>
    <row r="33" spans="2:9" ht="21" customHeight="1" thickBot="1">
      <c r="B33" s="74"/>
      <c r="C33" s="82" t="s">
        <v>152</v>
      </c>
      <c r="D33" s="106"/>
      <c r="E33" s="106">
        <f>E32+E28+E19+E17</f>
        <v>39.222999999999999</v>
      </c>
      <c r="F33" s="106">
        <f t="shared" ref="F33:H33" si="3">F32+F28+F19+F17</f>
        <v>51.5</v>
      </c>
      <c r="G33" s="106">
        <f t="shared" si="3"/>
        <v>238.5</v>
      </c>
      <c r="H33" s="106">
        <f t="shared" si="3"/>
        <v>1574.6399999999999</v>
      </c>
      <c r="I33" s="9"/>
    </row>
    <row r="34" spans="2:9" ht="18.75">
      <c r="B34" s="9"/>
      <c r="C34" s="9"/>
      <c r="D34" s="9"/>
      <c r="E34" s="9"/>
      <c r="F34" s="9"/>
      <c r="G34" s="9"/>
      <c r="H34" s="9"/>
      <c r="I34" s="9"/>
    </row>
    <row r="35" spans="2:9" ht="18.75">
      <c r="B35" s="9"/>
      <c r="C35" s="9"/>
      <c r="D35" s="9"/>
      <c r="E35" s="9"/>
      <c r="F35" s="9"/>
      <c r="G35" s="9"/>
      <c r="H35" s="9"/>
      <c r="I35" s="9"/>
    </row>
    <row r="36" spans="2:9" ht="18.75">
      <c r="B36" s="9"/>
      <c r="C36" s="9"/>
      <c r="D36" s="9"/>
      <c r="E36" s="9"/>
      <c r="F36" s="9"/>
      <c r="G36" s="9"/>
      <c r="H36" s="9"/>
      <c r="I36" s="9"/>
    </row>
    <row r="37" spans="2:9" ht="18.75">
      <c r="B37" s="9"/>
      <c r="C37" s="9"/>
      <c r="D37" s="9"/>
      <c r="E37" s="9"/>
      <c r="F37" s="9"/>
      <c r="G37" s="9"/>
      <c r="H37" s="9"/>
      <c r="I37" s="9"/>
    </row>
    <row r="38" spans="2:9" ht="18.75">
      <c r="B38" s="9"/>
      <c r="C38" s="9"/>
      <c r="D38" s="9"/>
      <c r="E38" s="9"/>
      <c r="F38" s="9"/>
      <c r="G38" s="9"/>
      <c r="H38" s="9"/>
      <c r="I38" s="9"/>
    </row>
    <row r="39" spans="2:9" ht="18.75">
      <c r="B39" s="9"/>
      <c r="C39" s="9"/>
      <c r="D39" s="9"/>
      <c r="E39" s="9"/>
      <c r="F39" s="9"/>
      <c r="G39" s="9"/>
      <c r="H39" s="9"/>
      <c r="I39" s="9"/>
    </row>
    <row r="40" spans="2:9" ht="18.75">
      <c r="B40" s="9"/>
      <c r="C40" s="9"/>
      <c r="D40" s="9"/>
      <c r="E40" s="9"/>
      <c r="F40" s="9"/>
      <c r="G40" s="9"/>
      <c r="H40" s="9"/>
      <c r="I40" s="9"/>
    </row>
    <row r="41" spans="2:9" ht="18.75">
      <c r="B41" s="9"/>
      <c r="C41" s="9"/>
      <c r="D41" s="9"/>
      <c r="E41" s="9"/>
      <c r="F41" s="9"/>
      <c r="G41" s="9"/>
      <c r="H41" s="9"/>
      <c r="I41" s="9"/>
    </row>
  </sheetData>
  <mergeCells count="8">
    <mergeCell ref="E11:H11"/>
    <mergeCell ref="B9:C9"/>
    <mergeCell ref="D2:F2"/>
    <mergeCell ref="D3:E3"/>
    <mergeCell ref="D5:E5"/>
    <mergeCell ref="B7:C7"/>
    <mergeCell ref="B8:C8"/>
    <mergeCell ref="D4:E4"/>
  </mergeCells>
  <pageMargins left="0.7" right="0.7" top="0.75" bottom="0.75" header="0.3" footer="0.3"/>
  <pageSetup paperSize="9" scale="73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5"/>
  <sheetViews>
    <sheetView topLeftCell="A16" zoomScaleNormal="100" workbookViewId="0">
      <selection activeCell="K25" sqref="K25"/>
    </sheetView>
  </sheetViews>
  <sheetFormatPr defaultRowHeight="15"/>
  <cols>
    <col min="1" max="1" width="5.7109375" customWidth="1"/>
    <col min="2" max="2" width="29.28515625" customWidth="1"/>
    <col min="3" max="3" width="15.85546875" customWidth="1"/>
    <col min="4" max="4" width="11.85546875" customWidth="1"/>
    <col min="5" max="5" width="12" customWidth="1"/>
    <col min="6" max="6" width="13.7109375" customWidth="1"/>
    <col min="7" max="7" width="14.28515625" customWidth="1"/>
  </cols>
  <sheetData>
    <row r="1" spans="1:8">
      <c r="C1" t="s">
        <v>122</v>
      </c>
    </row>
    <row r="2" spans="1:8">
      <c r="C2" s="118" t="s">
        <v>9</v>
      </c>
      <c r="D2" s="118"/>
      <c r="E2" s="118"/>
    </row>
    <row r="3" spans="1:8">
      <c r="B3" s="12" t="s">
        <v>82</v>
      </c>
      <c r="C3" s="12"/>
      <c r="D3" s="12"/>
      <c r="E3" s="17"/>
    </row>
    <row r="4" spans="1:8">
      <c r="C4" s="12" t="s">
        <v>11</v>
      </c>
      <c r="D4" s="12"/>
      <c r="E4" s="17"/>
    </row>
    <row r="5" spans="1:8" ht="39.75" customHeight="1">
      <c r="C5" s="118"/>
      <c r="D5" s="118"/>
      <c r="E5" s="3"/>
    </row>
    <row r="6" spans="1:8" ht="18.75">
      <c r="A6" s="20" t="s">
        <v>92</v>
      </c>
      <c r="B6" s="20"/>
      <c r="C6" s="20"/>
      <c r="D6" s="12"/>
    </row>
    <row r="7" spans="1:8" ht="18.75">
      <c r="A7" s="117" t="s">
        <v>28</v>
      </c>
      <c r="B7" s="117"/>
    </row>
    <row r="8" spans="1:8" ht="18.75">
      <c r="A8" s="117" t="s">
        <v>63</v>
      </c>
      <c r="B8" s="117"/>
    </row>
    <row r="9" spans="1:8" ht="18.75">
      <c r="A9" s="117" t="s">
        <v>13</v>
      </c>
      <c r="B9" s="117"/>
    </row>
    <row r="10" spans="1:8" ht="47.25" customHeight="1">
      <c r="A10" s="16"/>
      <c r="B10" s="16"/>
    </row>
    <row r="11" spans="1:8" ht="21" customHeight="1">
      <c r="D11" s="116" t="s">
        <v>121</v>
      </c>
      <c r="E11" s="116"/>
      <c r="F11" s="116"/>
      <c r="G11" s="116"/>
    </row>
    <row r="12" spans="1:8" ht="65.25" customHeight="1">
      <c r="A12" s="6" t="s">
        <v>1</v>
      </c>
      <c r="B12" s="6" t="s">
        <v>2</v>
      </c>
      <c r="C12" s="6" t="s">
        <v>0</v>
      </c>
      <c r="D12" s="18" t="s">
        <v>100</v>
      </c>
      <c r="E12" s="18" t="s">
        <v>101</v>
      </c>
      <c r="F12" s="18" t="s">
        <v>102</v>
      </c>
      <c r="G12" s="18" t="s">
        <v>103</v>
      </c>
    </row>
    <row r="13" spans="1:8" ht="24.95" customHeight="1">
      <c r="A13" s="8">
        <v>1</v>
      </c>
      <c r="B13" s="67" t="s">
        <v>3</v>
      </c>
      <c r="C13" s="2"/>
      <c r="D13" s="5"/>
      <c r="E13" s="5"/>
      <c r="F13" s="5"/>
      <c r="G13" s="5"/>
      <c r="H13" s="9"/>
    </row>
    <row r="14" spans="1:8" ht="24.95" customHeight="1">
      <c r="A14" s="5"/>
      <c r="B14" s="5" t="s">
        <v>68</v>
      </c>
      <c r="C14" s="2">
        <v>200</v>
      </c>
      <c r="D14" s="5">
        <v>4.5999999999999996</v>
      </c>
      <c r="E14" s="5">
        <v>6.2</v>
      </c>
      <c r="F14" s="5">
        <v>20.7</v>
      </c>
      <c r="G14" s="5">
        <v>157</v>
      </c>
      <c r="H14" s="9"/>
    </row>
    <row r="15" spans="1:8" ht="24.95" customHeight="1">
      <c r="A15" s="5"/>
      <c r="B15" s="5" t="s">
        <v>30</v>
      </c>
      <c r="C15" s="2">
        <v>200</v>
      </c>
      <c r="D15" s="5">
        <v>3.4</v>
      </c>
      <c r="E15" s="5">
        <v>2.9</v>
      </c>
      <c r="F15" s="5">
        <v>18.670000000000002</v>
      </c>
      <c r="G15" s="5">
        <v>110.59</v>
      </c>
      <c r="H15" s="9"/>
    </row>
    <row r="16" spans="1:8" ht="24.95" customHeight="1" thickBot="1">
      <c r="A16" s="5"/>
      <c r="B16" s="68" t="s">
        <v>16</v>
      </c>
      <c r="C16" s="69" t="s">
        <v>17</v>
      </c>
      <c r="D16" s="68">
        <v>3.1</v>
      </c>
      <c r="E16" s="68">
        <v>5.2</v>
      </c>
      <c r="F16" s="68">
        <v>20.100000000000001</v>
      </c>
      <c r="G16" s="68">
        <v>139.6</v>
      </c>
      <c r="H16" s="9"/>
    </row>
    <row r="17" spans="1:8" ht="24.95" customHeight="1" thickBot="1">
      <c r="A17" s="46"/>
      <c r="B17" s="78" t="s">
        <v>148</v>
      </c>
      <c r="C17" s="79"/>
      <c r="D17" s="82">
        <f>SUM(D14:D16)</f>
        <v>11.1</v>
      </c>
      <c r="E17" s="82">
        <f t="shared" ref="E17:G17" si="0">SUM(E14:E16)</f>
        <v>14.3</v>
      </c>
      <c r="F17" s="82">
        <f t="shared" si="0"/>
        <v>59.470000000000006</v>
      </c>
      <c r="G17" s="83">
        <f t="shared" si="0"/>
        <v>407.19000000000005</v>
      </c>
      <c r="H17" s="9"/>
    </row>
    <row r="18" spans="1:8" ht="24.95" customHeight="1" thickBot="1">
      <c r="A18" s="8">
        <v>2</v>
      </c>
      <c r="B18" s="88" t="s">
        <v>5</v>
      </c>
      <c r="C18" s="89"/>
      <c r="D18" s="90"/>
      <c r="E18" s="90"/>
      <c r="F18" s="90"/>
      <c r="G18" s="90"/>
      <c r="H18" s="9"/>
    </row>
    <row r="19" spans="1:8" ht="24.95" customHeight="1" thickBot="1">
      <c r="A19" s="46"/>
      <c r="B19" s="78" t="s">
        <v>41</v>
      </c>
      <c r="C19" s="79">
        <v>100</v>
      </c>
      <c r="D19" s="82">
        <v>0.4</v>
      </c>
      <c r="E19" s="82">
        <v>0.4</v>
      </c>
      <c r="F19" s="82">
        <v>9.8000000000000007</v>
      </c>
      <c r="G19" s="83">
        <v>47</v>
      </c>
      <c r="H19" s="9"/>
    </row>
    <row r="20" spans="1:8" ht="18.75">
      <c r="A20" s="8">
        <v>3</v>
      </c>
      <c r="B20" s="71" t="s">
        <v>6</v>
      </c>
      <c r="C20" s="72"/>
      <c r="D20" s="73"/>
      <c r="E20" s="73"/>
      <c r="F20" s="73"/>
      <c r="G20" s="73"/>
      <c r="H20" s="9"/>
    </row>
    <row r="21" spans="1:8" ht="37.5">
      <c r="A21" s="5"/>
      <c r="B21" s="11" t="s">
        <v>98</v>
      </c>
      <c r="C21" s="95">
        <v>60</v>
      </c>
      <c r="D21" s="95">
        <v>0.44</v>
      </c>
      <c r="E21" s="95">
        <v>5.05</v>
      </c>
      <c r="F21" s="95">
        <v>1.44</v>
      </c>
      <c r="G21" s="95">
        <v>53</v>
      </c>
      <c r="H21" s="9"/>
    </row>
    <row r="22" spans="1:8" ht="18.75">
      <c r="A22" s="5"/>
      <c r="B22" s="5" t="s">
        <v>69</v>
      </c>
      <c r="C22" s="95">
        <v>200</v>
      </c>
      <c r="D22" s="95">
        <v>5.48</v>
      </c>
      <c r="E22" s="95">
        <v>4.74</v>
      </c>
      <c r="F22" s="95">
        <v>19.739999999999998</v>
      </c>
      <c r="G22" s="95">
        <v>146</v>
      </c>
      <c r="H22" s="9"/>
    </row>
    <row r="23" spans="1:8" ht="18.75">
      <c r="A23" s="5"/>
      <c r="B23" s="5" t="s">
        <v>161</v>
      </c>
      <c r="C23" s="95">
        <v>200</v>
      </c>
      <c r="D23" s="95">
        <v>7.14</v>
      </c>
      <c r="E23" s="95">
        <v>7.36</v>
      </c>
      <c r="F23" s="95">
        <v>19.48</v>
      </c>
      <c r="G23" s="95">
        <v>181.29</v>
      </c>
      <c r="H23" s="9"/>
    </row>
    <row r="24" spans="1:8" ht="18.75" hidden="1">
      <c r="A24" s="5"/>
      <c r="B24" s="5"/>
      <c r="C24" s="95"/>
      <c r="D24" s="95"/>
      <c r="E24" s="95"/>
      <c r="F24" s="95"/>
      <c r="G24" s="95"/>
      <c r="H24" s="9"/>
    </row>
    <row r="25" spans="1:8" ht="18.75">
      <c r="A25" s="5"/>
      <c r="B25" s="5" t="s">
        <v>45</v>
      </c>
      <c r="C25" s="95">
        <v>150</v>
      </c>
      <c r="D25" s="95">
        <v>0.26900000000000002</v>
      </c>
      <c r="E25" s="95">
        <v>7.6999999999999999E-2</v>
      </c>
      <c r="F25" s="95">
        <v>21.37</v>
      </c>
      <c r="G25" s="95">
        <v>81.900000000000006</v>
      </c>
      <c r="H25" s="9"/>
    </row>
    <row r="26" spans="1:8" ht="18.75">
      <c r="A26" s="5"/>
      <c r="B26" s="5" t="s">
        <v>23</v>
      </c>
      <c r="C26" s="95">
        <v>40</v>
      </c>
      <c r="D26" s="95">
        <v>3.83</v>
      </c>
      <c r="E26" s="95">
        <v>4</v>
      </c>
      <c r="F26" s="95">
        <v>24.7</v>
      </c>
      <c r="G26" s="95">
        <v>151.1</v>
      </c>
      <c r="H26" s="9"/>
    </row>
    <row r="27" spans="1:8" ht="19.5" thickBot="1">
      <c r="A27" s="68"/>
      <c r="B27" s="68" t="s">
        <v>140</v>
      </c>
      <c r="C27" s="96">
        <v>50</v>
      </c>
      <c r="D27" s="96">
        <v>2.2999999999999998</v>
      </c>
      <c r="E27" s="96">
        <v>0.9</v>
      </c>
      <c r="F27" s="96">
        <v>15.4</v>
      </c>
      <c r="G27" s="96">
        <v>79</v>
      </c>
      <c r="H27" s="9"/>
    </row>
    <row r="28" spans="1:8" ht="19.5" thickBot="1">
      <c r="A28" s="81"/>
      <c r="B28" s="78" t="s">
        <v>153</v>
      </c>
      <c r="C28" s="106"/>
      <c r="D28" s="106">
        <f>SUM(D21:D27)</f>
        <v>19.459</v>
      </c>
      <c r="E28" s="106">
        <f>SUM(E21:E27)</f>
        <v>22.126999999999999</v>
      </c>
      <c r="F28" s="106">
        <f>SUM(F21:F27)</f>
        <v>102.13000000000001</v>
      </c>
      <c r="G28" s="107">
        <f>SUM(G21:G27)</f>
        <v>692.29</v>
      </c>
      <c r="H28" s="9"/>
    </row>
    <row r="29" spans="1:8" ht="18.75">
      <c r="A29" s="70">
        <v>4</v>
      </c>
      <c r="B29" s="71" t="s">
        <v>7</v>
      </c>
      <c r="C29" s="72"/>
      <c r="D29" s="73"/>
      <c r="E29" s="73"/>
      <c r="F29" s="73"/>
      <c r="G29" s="73"/>
      <c r="H29" s="9"/>
    </row>
    <row r="30" spans="1:8" ht="18.75">
      <c r="A30" s="5"/>
      <c r="B30" s="7" t="s">
        <v>60</v>
      </c>
      <c r="C30" s="2">
        <v>150</v>
      </c>
      <c r="D30" s="5">
        <v>5.6</v>
      </c>
      <c r="E30" s="5">
        <v>6.4</v>
      </c>
      <c r="F30" s="5">
        <v>9.4</v>
      </c>
      <c r="G30" s="5">
        <v>116</v>
      </c>
      <c r="H30" s="9"/>
    </row>
    <row r="31" spans="1:8" ht="19.5" thickBot="1">
      <c r="A31" s="68"/>
      <c r="B31" s="68" t="s">
        <v>38</v>
      </c>
      <c r="C31" s="69">
        <v>150</v>
      </c>
      <c r="D31" s="68">
        <v>13.66</v>
      </c>
      <c r="E31" s="68">
        <v>9.0399999999999991</v>
      </c>
      <c r="F31" s="68">
        <v>9.92</v>
      </c>
      <c r="G31" s="68">
        <v>181.33</v>
      </c>
      <c r="H31" s="9"/>
    </row>
    <row r="32" spans="1:8" ht="19.5" thickBot="1">
      <c r="A32" s="100"/>
      <c r="B32" s="99" t="s">
        <v>141</v>
      </c>
      <c r="C32" s="99"/>
      <c r="D32" s="99">
        <f>SUM(D30:D31)</f>
        <v>19.259999999999998</v>
      </c>
      <c r="E32" s="99">
        <f>SUM(E30:E31)</f>
        <v>15.44</v>
      </c>
      <c r="F32" s="99">
        <f>SUM(F30:F31)</f>
        <v>19.32</v>
      </c>
      <c r="G32" s="101">
        <f>SUM(G30:G31)</f>
        <v>297.33000000000004</v>
      </c>
      <c r="H32" s="9"/>
    </row>
    <row r="33" spans="1:8" ht="24.75" customHeight="1" thickBot="1">
      <c r="A33" s="74"/>
      <c r="B33" s="82" t="s">
        <v>154</v>
      </c>
      <c r="C33" s="82"/>
      <c r="D33" s="82">
        <f>D32+D28+D19+D17</f>
        <v>50.218999999999994</v>
      </c>
      <c r="E33" s="82">
        <f t="shared" ref="E33:G33" si="1">E32+E28+E19+E17</f>
        <v>52.266999999999996</v>
      </c>
      <c r="F33" s="82">
        <f t="shared" si="1"/>
        <v>190.72000000000003</v>
      </c>
      <c r="G33" s="82">
        <f t="shared" si="1"/>
        <v>1443.81</v>
      </c>
      <c r="H33" s="9"/>
    </row>
    <row r="34" spans="1:8" ht="18.75">
      <c r="A34" s="9"/>
      <c r="B34" s="9"/>
      <c r="C34" s="9"/>
      <c r="D34" s="9"/>
      <c r="E34" s="9"/>
      <c r="F34" s="9"/>
      <c r="G34" s="9"/>
      <c r="H34" s="9"/>
    </row>
    <row r="35" spans="1:8" ht="18.75">
      <c r="A35" s="9"/>
      <c r="B35" s="9"/>
      <c r="C35" s="9"/>
      <c r="D35" s="9"/>
      <c r="E35" s="9"/>
      <c r="F35" s="9"/>
      <c r="G35" s="9"/>
      <c r="H35" s="9"/>
    </row>
  </sheetData>
  <mergeCells count="6">
    <mergeCell ref="D11:G11"/>
    <mergeCell ref="A9:B9"/>
    <mergeCell ref="C2:E2"/>
    <mergeCell ref="C5:D5"/>
    <mergeCell ref="A7:B7"/>
    <mergeCell ref="A8:B8"/>
  </mergeCells>
  <pageMargins left="0.7" right="0.7" top="0.75" bottom="0.75" header="0.3" footer="0.3"/>
  <pageSetup paperSize="9" scale="82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topLeftCell="A20" zoomScaleNormal="100" workbookViewId="0">
      <selection activeCell="C31" sqref="C31"/>
    </sheetView>
  </sheetViews>
  <sheetFormatPr defaultRowHeight="15"/>
  <cols>
    <col min="1" max="1" width="4.28515625" customWidth="1"/>
    <col min="2" max="2" width="37.85546875" customWidth="1"/>
    <col min="3" max="3" width="22.85546875" customWidth="1"/>
    <col min="4" max="4" width="11.7109375" customWidth="1"/>
    <col min="5" max="5" width="13.42578125" customWidth="1"/>
    <col min="6" max="6" width="14.28515625" customWidth="1"/>
    <col min="7" max="7" width="16.140625" customWidth="1"/>
  </cols>
  <sheetData>
    <row r="1" spans="1:9">
      <c r="C1" t="s">
        <v>8</v>
      </c>
    </row>
    <row r="2" spans="1:9">
      <c r="C2" s="118" t="s">
        <v>9</v>
      </c>
      <c r="D2" s="118"/>
      <c r="E2" s="118"/>
    </row>
    <row r="3" spans="1:9">
      <c r="B3" s="123" t="s">
        <v>83</v>
      </c>
      <c r="C3" s="123"/>
      <c r="D3" s="123"/>
      <c r="E3" s="3"/>
    </row>
    <row r="4" spans="1:9">
      <c r="C4" s="118" t="s">
        <v>11</v>
      </c>
      <c r="D4" s="118"/>
      <c r="E4" s="4"/>
    </row>
    <row r="5" spans="1:9" ht="41.25" customHeight="1">
      <c r="C5" s="118"/>
      <c r="D5" s="118"/>
      <c r="E5" s="3"/>
    </row>
    <row r="6" spans="1:9" ht="18.75">
      <c r="A6" s="9" t="s">
        <v>4</v>
      </c>
      <c r="B6" s="20"/>
      <c r="C6" s="20" t="s">
        <v>123</v>
      </c>
      <c r="D6" s="20"/>
    </row>
    <row r="7" spans="1:9" ht="18.75">
      <c r="A7" s="117" t="s">
        <v>39</v>
      </c>
      <c r="B7" s="117"/>
    </row>
    <row r="8" spans="1:9" ht="18.75">
      <c r="A8" s="117" t="s">
        <v>63</v>
      </c>
      <c r="B8" s="117"/>
    </row>
    <row r="9" spans="1:9" ht="18.75">
      <c r="A9" s="117" t="s">
        <v>13</v>
      </c>
      <c r="B9" s="117"/>
    </row>
    <row r="10" spans="1:9" ht="58.5" customHeight="1">
      <c r="A10" s="16"/>
      <c r="B10" s="16"/>
    </row>
    <row r="11" spans="1:9" ht="24" customHeight="1">
      <c r="D11" s="116" t="s">
        <v>120</v>
      </c>
      <c r="E11" s="116"/>
      <c r="F11" s="116"/>
      <c r="G11" s="116"/>
    </row>
    <row r="12" spans="1:9" ht="32.25" customHeight="1">
      <c r="A12" s="6" t="s">
        <v>1</v>
      </c>
      <c r="B12" s="6" t="s">
        <v>2</v>
      </c>
      <c r="C12" s="6" t="s">
        <v>0</v>
      </c>
      <c r="D12" s="19" t="s">
        <v>111</v>
      </c>
      <c r="E12" s="19" t="s">
        <v>108</v>
      </c>
      <c r="F12" s="19" t="s">
        <v>112</v>
      </c>
      <c r="G12" s="19" t="s">
        <v>113</v>
      </c>
    </row>
    <row r="13" spans="1:9" ht="24.95" customHeight="1">
      <c r="A13" s="8">
        <v>1</v>
      </c>
      <c r="B13" s="67" t="s">
        <v>3</v>
      </c>
      <c r="C13" s="2"/>
      <c r="D13" s="5"/>
      <c r="E13" s="5"/>
      <c r="F13" s="5"/>
      <c r="G13" s="5"/>
      <c r="H13" s="9"/>
      <c r="I13" s="9"/>
    </row>
    <row r="14" spans="1:9" ht="24.95" customHeight="1">
      <c r="A14" s="5"/>
      <c r="B14" s="5" t="s">
        <v>70</v>
      </c>
      <c r="C14" s="2">
        <v>200</v>
      </c>
      <c r="D14" s="5">
        <v>4.4000000000000004</v>
      </c>
      <c r="E14" s="5">
        <v>6.7</v>
      </c>
      <c r="F14" s="5">
        <v>21</v>
      </c>
      <c r="G14" s="5">
        <v>159.4</v>
      </c>
      <c r="H14" s="9"/>
      <c r="I14" s="9"/>
    </row>
    <row r="15" spans="1:9" ht="24.95" customHeight="1">
      <c r="A15" s="5"/>
      <c r="B15" s="5" t="s">
        <v>97</v>
      </c>
      <c r="C15" s="2">
        <v>200</v>
      </c>
      <c r="D15" s="5">
        <v>3.5</v>
      </c>
      <c r="E15" s="5">
        <v>3.2</v>
      </c>
      <c r="F15" s="5">
        <v>16.5</v>
      </c>
      <c r="G15" s="5">
        <v>105.3</v>
      </c>
      <c r="H15" s="9"/>
      <c r="I15" s="9"/>
    </row>
    <row r="16" spans="1:9" ht="24.95" customHeight="1" thickBot="1">
      <c r="A16" s="5"/>
      <c r="B16" s="68" t="s">
        <v>15</v>
      </c>
      <c r="C16" s="69" t="s">
        <v>17</v>
      </c>
      <c r="D16" s="68">
        <v>3.1</v>
      </c>
      <c r="E16" s="68">
        <v>5.2</v>
      </c>
      <c r="F16" s="68">
        <v>20.100000000000001</v>
      </c>
      <c r="G16" s="68">
        <v>139.6</v>
      </c>
      <c r="H16" s="9"/>
      <c r="I16" s="9"/>
    </row>
    <row r="17" spans="1:9" ht="16.5" customHeight="1" thickBot="1">
      <c r="A17" s="46"/>
      <c r="B17" s="78" t="s">
        <v>155</v>
      </c>
      <c r="C17" s="79"/>
      <c r="D17" s="82">
        <f>SUM(D14:D16)</f>
        <v>11</v>
      </c>
      <c r="E17" s="82">
        <f t="shared" ref="E17:G17" si="0">SUM(E14:E16)</f>
        <v>15.100000000000001</v>
      </c>
      <c r="F17" s="82">
        <f t="shared" si="0"/>
        <v>57.6</v>
      </c>
      <c r="G17" s="83">
        <f t="shared" si="0"/>
        <v>404.29999999999995</v>
      </c>
      <c r="H17" s="9"/>
      <c r="I17" s="9"/>
    </row>
    <row r="18" spans="1:9" ht="24.95" customHeight="1">
      <c r="A18" s="8">
        <v>2</v>
      </c>
      <c r="B18" s="71" t="s">
        <v>5</v>
      </c>
      <c r="C18" s="72"/>
      <c r="D18" s="73"/>
      <c r="E18" s="73"/>
      <c r="F18" s="73"/>
      <c r="G18" s="73"/>
      <c r="H18" s="9"/>
      <c r="I18" s="9"/>
    </row>
    <row r="19" spans="1:9" ht="24.95" customHeight="1">
      <c r="A19" s="5"/>
      <c r="B19" s="8" t="s">
        <v>31</v>
      </c>
      <c r="C19" s="67">
        <v>140</v>
      </c>
      <c r="D19" s="8">
        <v>0.5</v>
      </c>
      <c r="E19" s="8">
        <v>0.1</v>
      </c>
      <c r="F19" s="8">
        <v>10.1</v>
      </c>
      <c r="G19" s="8">
        <v>46</v>
      </c>
      <c r="H19" s="9"/>
      <c r="I19" s="9"/>
    </row>
    <row r="20" spans="1:9" ht="18.75">
      <c r="A20" s="8">
        <v>3</v>
      </c>
      <c r="B20" s="67" t="s">
        <v>6</v>
      </c>
      <c r="C20" s="2"/>
      <c r="D20" s="5"/>
      <c r="E20" s="5"/>
      <c r="F20" s="5"/>
      <c r="G20" s="5"/>
      <c r="H20" s="9"/>
      <c r="I20" s="9"/>
    </row>
    <row r="21" spans="1:9" ht="24.95" customHeight="1">
      <c r="A21" s="5"/>
      <c r="B21" s="11" t="s">
        <v>117</v>
      </c>
      <c r="C21" s="2">
        <v>60</v>
      </c>
      <c r="D21" s="5"/>
      <c r="E21" s="5"/>
      <c r="F21" s="5"/>
      <c r="G21" s="5"/>
      <c r="H21" s="9"/>
      <c r="I21" s="9"/>
    </row>
    <row r="22" spans="1:9" ht="24.95" customHeight="1">
      <c r="A22" s="5"/>
      <c r="B22" s="5" t="s">
        <v>71</v>
      </c>
      <c r="C22" s="2">
        <v>200</v>
      </c>
      <c r="D22" s="5">
        <v>8.1999999999999993</v>
      </c>
      <c r="E22" s="5">
        <v>8.6</v>
      </c>
      <c r="F22" s="5">
        <v>9.6</v>
      </c>
      <c r="G22" s="5">
        <v>135.69999999999999</v>
      </c>
      <c r="H22" s="9"/>
      <c r="I22" s="9"/>
    </row>
    <row r="23" spans="1:9" ht="24.95" customHeight="1">
      <c r="A23" s="5"/>
      <c r="B23" s="5" t="s">
        <v>162</v>
      </c>
      <c r="C23" s="2">
        <v>60</v>
      </c>
      <c r="D23" s="5">
        <v>7</v>
      </c>
      <c r="E23" s="5">
        <v>10.199999999999999</v>
      </c>
      <c r="F23" s="5">
        <v>8.3000000000000007</v>
      </c>
      <c r="G23" s="5">
        <v>157.4</v>
      </c>
      <c r="H23" s="9"/>
      <c r="I23" s="9"/>
    </row>
    <row r="24" spans="1:9" ht="24.95" customHeight="1">
      <c r="A24" s="5"/>
      <c r="B24" s="5" t="s">
        <v>58</v>
      </c>
      <c r="C24" s="2">
        <v>130</v>
      </c>
      <c r="D24" s="5">
        <v>3.17</v>
      </c>
      <c r="E24" s="5">
        <v>9.39</v>
      </c>
      <c r="F24" s="5">
        <v>17.03</v>
      </c>
      <c r="G24" s="5">
        <v>108.48</v>
      </c>
      <c r="H24" s="9"/>
      <c r="I24" s="9"/>
    </row>
    <row r="25" spans="1:9" ht="24.95" customHeight="1">
      <c r="A25" s="5"/>
      <c r="B25" s="5" t="s">
        <v>59</v>
      </c>
      <c r="C25" s="2">
        <v>150</v>
      </c>
      <c r="D25" s="5">
        <v>0.1</v>
      </c>
      <c r="E25" s="5">
        <v>0.11</v>
      </c>
      <c r="F25" s="5">
        <v>18.2</v>
      </c>
      <c r="G25" s="95">
        <v>69.599999999999994</v>
      </c>
      <c r="H25" s="9"/>
      <c r="I25" s="9"/>
    </row>
    <row r="26" spans="1:9" ht="24.95" customHeight="1">
      <c r="A26" s="5"/>
      <c r="B26" s="5" t="s">
        <v>23</v>
      </c>
      <c r="C26" s="2">
        <v>40</v>
      </c>
      <c r="D26" s="2">
        <v>3.83</v>
      </c>
      <c r="E26" s="2">
        <v>4</v>
      </c>
      <c r="F26" s="2">
        <v>24.7</v>
      </c>
      <c r="G26" s="95">
        <v>151.1</v>
      </c>
      <c r="H26" s="9"/>
      <c r="I26" s="9"/>
    </row>
    <row r="27" spans="1:9" ht="24.95" customHeight="1" thickBot="1">
      <c r="A27" s="68"/>
      <c r="B27" s="68" t="s">
        <v>140</v>
      </c>
      <c r="C27" s="69">
        <v>50</v>
      </c>
      <c r="D27" s="69">
        <v>2.2999999999999998</v>
      </c>
      <c r="E27" s="69">
        <v>0.9</v>
      </c>
      <c r="F27" s="69">
        <v>15.4</v>
      </c>
      <c r="G27" s="96">
        <v>79</v>
      </c>
      <c r="H27" s="9"/>
      <c r="I27" s="9"/>
    </row>
    <row r="28" spans="1:9" ht="17.25" customHeight="1" thickBot="1">
      <c r="A28" s="78"/>
      <c r="B28" s="82" t="s">
        <v>153</v>
      </c>
      <c r="C28" s="79"/>
      <c r="D28" s="79">
        <f>SUM(D22:D27)</f>
        <v>24.599999999999998</v>
      </c>
      <c r="E28" s="79">
        <f t="shared" ref="E28:G28" si="1">SUM(E22:E27)</f>
        <v>33.199999999999996</v>
      </c>
      <c r="F28" s="79">
        <f t="shared" si="1"/>
        <v>93.23</v>
      </c>
      <c r="G28" s="80">
        <f t="shared" si="1"/>
        <v>701.28000000000009</v>
      </c>
      <c r="H28" s="9"/>
      <c r="I28" s="9"/>
    </row>
    <row r="29" spans="1:9" ht="24.95" customHeight="1">
      <c r="A29" s="70">
        <v>4</v>
      </c>
      <c r="B29" s="71" t="s">
        <v>7</v>
      </c>
      <c r="C29" s="72"/>
      <c r="D29" s="73"/>
      <c r="E29" s="73"/>
      <c r="F29" s="73"/>
      <c r="G29" s="73"/>
      <c r="H29" s="9"/>
      <c r="I29" s="9"/>
    </row>
    <row r="30" spans="1:9" ht="24.95" customHeight="1">
      <c r="A30" s="5"/>
      <c r="B30" s="7" t="s">
        <v>46</v>
      </c>
      <c r="C30" s="2">
        <v>200</v>
      </c>
      <c r="D30" s="5">
        <v>2.9</v>
      </c>
      <c r="E30" s="5">
        <v>2.5</v>
      </c>
      <c r="F30" s="5">
        <v>4.2</v>
      </c>
      <c r="G30" s="5">
        <v>50.67</v>
      </c>
      <c r="H30" s="9"/>
      <c r="I30" s="9"/>
    </row>
    <row r="31" spans="1:9" ht="24.95" customHeight="1" thickBot="1">
      <c r="A31" s="68"/>
      <c r="B31" s="68" t="s">
        <v>158</v>
      </c>
      <c r="C31" s="69">
        <v>100</v>
      </c>
      <c r="D31" s="68">
        <v>7.34</v>
      </c>
      <c r="E31" s="68">
        <v>13.49</v>
      </c>
      <c r="F31" s="68">
        <v>39.56</v>
      </c>
      <c r="G31" s="68">
        <v>309.16000000000003</v>
      </c>
      <c r="H31" s="9"/>
      <c r="I31" s="9"/>
    </row>
    <row r="32" spans="1:9" s="102" customFormat="1" ht="21" customHeight="1" thickBot="1">
      <c r="A32" s="100"/>
      <c r="B32" s="99" t="s">
        <v>141</v>
      </c>
      <c r="C32" s="99"/>
      <c r="D32" s="99">
        <f>SUM(D30:D31)</f>
        <v>10.24</v>
      </c>
      <c r="E32" s="99">
        <f>SUM(E30:E31)</f>
        <v>15.99</v>
      </c>
      <c r="F32" s="99">
        <f>SUM(F30:F31)</f>
        <v>43.760000000000005</v>
      </c>
      <c r="G32" s="101">
        <f>SUM(G30:G31)</f>
        <v>359.83000000000004</v>
      </c>
      <c r="H32" s="9"/>
      <c r="I32" s="9"/>
    </row>
    <row r="33" spans="1:9" s="102" customFormat="1" ht="24.75" customHeight="1" thickBot="1">
      <c r="A33" s="74"/>
      <c r="B33" s="82" t="s">
        <v>144</v>
      </c>
      <c r="C33" s="82"/>
      <c r="D33" s="82">
        <f>D32+D28+D19+D17</f>
        <v>46.339999999999996</v>
      </c>
      <c r="E33" s="82">
        <f t="shared" ref="E33:G33" si="2">E32+E28+E19+E17</f>
        <v>64.39</v>
      </c>
      <c r="F33" s="82">
        <f t="shared" si="2"/>
        <v>204.69</v>
      </c>
      <c r="G33" s="82">
        <f t="shared" si="2"/>
        <v>1511.41</v>
      </c>
      <c r="H33" s="9"/>
      <c r="I33" s="9"/>
    </row>
    <row r="34" spans="1:9" ht="18.75">
      <c r="A34" s="9"/>
      <c r="B34" s="9"/>
      <c r="C34" s="9"/>
      <c r="D34" s="9"/>
      <c r="E34" s="9"/>
      <c r="F34" s="9"/>
      <c r="G34" s="9"/>
      <c r="H34" s="9"/>
      <c r="I34" s="9"/>
    </row>
    <row r="35" spans="1:9" ht="18.75">
      <c r="A35" s="9"/>
      <c r="B35" s="9"/>
      <c r="C35" s="9"/>
      <c r="D35" s="9"/>
      <c r="E35" s="9"/>
      <c r="F35" s="9"/>
      <c r="G35" s="9"/>
      <c r="H35" s="9"/>
      <c r="I35" s="9"/>
    </row>
    <row r="36" spans="1:9" ht="18.75">
      <c r="A36" s="9"/>
      <c r="B36" s="9"/>
      <c r="C36" s="9"/>
      <c r="D36" s="9"/>
      <c r="E36" s="9"/>
      <c r="F36" s="9"/>
      <c r="G36" s="9"/>
      <c r="H36" s="9"/>
      <c r="I36" s="9"/>
    </row>
    <row r="37" spans="1:9" ht="18.75">
      <c r="A37" s="9"/>
      <c r="B37" s="9"/>
      <c r="C37" s="9"/>
      <c r="D37" s="9"/>
      <c r="E37" s="9"/>
      <c r="F37" s="9"/>
      <c r="G37" s="9"/>
      <c r="H37" s="9"/>
      <c r="I37" s="9"/>
    </row>
    <row r="38" spans="1:9" ht="18.75">
      <c r="A38" s="9"/>
      <c r="B38" s="9"/>
      <c r="C38" s="9"/>
      <c r="D38" s="9"/>
      <c r="E38" s="9"/>
      <c r="F38" s="9"/>
      <c r="G38" s="9"/>
      <c r="H38" s="9"/>
      <c r="I38" s="9"/>
    </row>
    <row r="39" spans="1:9" ht="18.75">
      <c r="A39" s="9"/>
      <c r="B39" s="9"/>
      <c r="C39" s="9"/>
      <c r="D39" s="9"/>
      <c r="E39" s="9"/>
      <c r="F39" s="9"/>
      <c r="G39" s="9"/>
      <c r="H39" s="9"/>
      <c r="I39" s="9"/>
    </row>
    <row r="40" spans="1:9" ht="18.75">
      <c r="A40" s="9"/>
      <c r="B40" s="9"/>
      <c r="C40" s="9"/>
      <c r="D40" s="9"/>
      <c r="E40" s="9"/>
      <c r="F40" s="9"/>
      <c r="G40" s="9"/>
      <c r="H40" s="9"/>
      <c r="I40" s="9"/>
    </row>
    <row r="41" spans="1:9" ht="18.75">
      <c r="A41" s="9"/>
      <c r="B41" s="9"/>
      <c r="C41" s="9"/>
      <c r="D41" s="9"/>
      <c r="E41" s="9"/>
      <c r="F41" s="9"/>
      <c r="G41" s="9"/>
      <c r="H41" s="9"/>
      <c r="I41" s="9"/>
    </row>
    <row r="42" spans="1:9" ht="18.75">
      <c r="A42" s="9"/>
      <c r="B42" s="9"/>
      <c r="C42" s="9"/>
      <c r="D42" s="9"/>
      <c r="E42" s="9"/>
      <c r="F42" s="9"/>
      <c r="G42" s="9"/>
      <c r="H42" s="9"/>
      <c r="I42" s="9"/>
    </row>
  </sheetData>
  <mergeCells count="8">
    <mergeCell ref="D11:G11"/>
    <mergeCell ref="A9:B9"/>
    <mergeCell ref="C2:E2"/>
    <mergeCell ref="C5:D5"/>
    <mergeCell ref="A7:B7"/>
    <mergeCell ref="A8:B8"/>
    <mergeCell ref="C4:D4"/>
    <mergeCell ref="B3:D3"/>
  </mergeCells>
  <pageMargins left="0.7" right="0.7" top="0.75" bottom="0.75" header="0.3" footer="0.3"/>
  <pageSetup paperSize="9" scale="72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6"/>
  <sheetViews>
    <sheetView topLeftCell="A18" zoomScaleNormal="100" workbookViewId="0">
      <selection activeCell="I23" sqref="I23"/>
    </sheetView>
  </sheetViews>
  <sheetFormatPr defaultRowHeight="15"/>
  <cols>
    <col min="1" max="1" width="4.7109375" customWidth="1"/>
    <col min="2" max="2" width="35" customWidth="1"/>
    <col min="3" max="3" width="16.7109375" customWidth="1"/>
    <col min="4" max="4" width="16.5703125" customWidth="1"/>
    <col min="5" max="5" width="15.42578125" customWidth="1"/>
    <col min="6" max="6" width="14.7109375" customWidth="1"/>
    <col min="7" max="7" width="18" customWidth="1"/>
  </cols>
  <sheetData>
    <row r="1" spans="1:7">
      <c r="C1" t="s">
        <v>8</v>
      </c>
    </row>
    <row r="2" spans="1:7">
      <c r="C2" s="118" t="s">
        <v>9</v>
      </c>
      <c r="D2" s="118"/>
      <c r="E2" s="118"/>
    </row>
    <row r="3" spans="1:7">
      <c r="B3" s="123" t="s">
        <v>84</v>
      </c>
      <c r="C3" s="123"/>
      <c r="D3" s="123"/>
      <c r="E3" s="3"/>
    </row>
    <row r="4" spans="1:7">
      <c r="C4" s="118" t="s">
        <v>11</v>
      </c>
      <c r="D4" s="118"/>
      <c r="E4" s="4"/>
    </row>
    <row r="5" spans="1:7" ht="39" customHeight="1">
      <c r="C5" s="118"/>
      <c r="D5" s="118"/>
      <c r="E5" s="3"/>
    </row>
    <row r="6" spans="1:7" ht="18.75">
      <c r="A6" s="9" t="s">
        <v>4</v>
      </c>
      <c r="B6" s="20"/>
      <c r="C6" s="20"/>
      <c r="D6" s="16">
        <v>1</v>
      </c>
    </row>
    <row r="7" spans="1:7" ht="18.75">
      <c r="A7" s="117" t="s">
        <v>48</v>
      </c>
      <c r="B7" s="117"/>
    </row>
    <row r="8" spans="1:7" ht="18.75">
      <c r="A8" s="117" t="s">
        <v>63</v>
      </c>
      <c r="B8" s="117"/>
    </row>
    <row r="9" spans="1:7" ht="18.75">
      <c r="A9" s="117" t="s">
        <v>13</v>
      </c>
      <c r="B9" s="117"/>
    </row>
    <row r="10" spans="1:7" ht="24" customHeight="1">
      <c r="D10" s="124" t="s">
        <v>120</v>
      </c>
      <c r="E10" s="124"/>
      <c r="F10" s="124"/>
      <c r="G10" s="124"/>
    </row>
    <row r="11" spans="1:7" ht="32.25" customHeight="1">
      <c r="A11" s="6" t="s">
        <v>1</v>
      </c>
      <c r="B11" s="6" t="s">
        <v>2</v>
      </c>
      <c r="C11" s="6" t="s">
        <v>0</v>
      </c>
      <c r="D11" s="19" t="s">
        <v>111</v>
      </c>
      <c r="E11" s="19" t="s">
        <v>108</v>
      </c>
      <c r="F11" s="19" t="s">
        <v>112</v>
      </c>
      <c r="G11" s="19" t="s">
        <v>113</v>
      </c>
    </row>
    <row r="12" spans="1:7" ht="24.95" customHeight="1">
      <c r="A12" s="8">
        <v>1</v>
      </c>
      <c r="B12" s="67" t="s">
        <v>3</v>
      </c>
      <c r="C12" s="2"/>
      <c r="D12" s="5"/>
      <c r="E12" s="5"/>
      <c r="F12" s="5"/>
      <c r="G12" s="5"/>
    </row>
    <row r="13" spans="1:7" ht="24.95" customHeight="1">
      <c r="A13" s="5"/>
      <c r="B13" s="5" t="s">
        <v>40</v>
      </c>
      <c r="C13" s="2">
        <v>200</v>
      </c>
      <c r="D13" s="5">
        <v>3.9</v>
      </c>
      <c r="E13" s="5">
        <v>4.5999999999999996</v>
      </c>
      <c r="F13" s="5">
        <v>12.9</v>
      </c>
      <c r="G13" s="5">
        <v>109.4</v>
      </c>
    </row>
    <row r="14" spans="1:7" ht="24.95" customHeight="1">
      <c r="A14" s="5"/>
      <c r="B14" s="5" t="s">
        <v>72</v>
      </c>
      <c r="C14" s="2">
        <v>200</v>
      </c>
      <c r="D14" s="5">
        <v>2.2999999999999998</v>
      </c>
      <c r="E14" s="5">
        <v>2.1259999999999999</v>
      </c>
      <c r="F14" s="5">
        <v>16.8</v>
      </c>
      <c r="G14" s="5">
        <v>91.2</v>
      </c>
    </row>
    <row r="15" spans="1:7" ht="24.95" customHeight="1" thickBot="1">
      <c r="A15" s="5"/>
      <c r="B15" s="5" t="s">
        <v>16</v>
      </c>
      <c r="C15" s="2" t="s">
        <v>17</v>
      </c>
      <c r="D15" s="68">
        <v>3.1</v>
      </c>
      <c r="E15" s="68">
        <v>5.2</v>
      </c>
      <c r="F15" s="68">
        <v>20.100000000000001</v>
      </c>
      <c r="G15" s="68">
        <v>139.6</v>
      </c>
    </row>
    <row r="16" spans="1:7" ht="18.75" customHeight="1" thickBot="1">
      <c r="A16" s="8">
        <v>2</v>
      </c>
      <c r="B16" s="67" t="s">
        <v>5</v>
      </c>
      <c r="C16" s="47"/>
      <c r="D16" s="78">
        <f>SUM(D13:D15)</f>
        <v>9.2999999999999989</v>
      </c>
      <c r="E16" s="82">
        <f t="shared" ref="E16:G16" si="0">SUM(E13:E15)</f>
        <v>11.925999999999998</v>
      </c>
      <c r="F16" s="82">
        <f t="shared" si="0"/>
        <v>49.800000000000004</v>
      </c>
      <c r="G16" s="83">
        <f t="shared" si="0"/>
        <v>340.20000000000005</v>
      </c>
    </row>
    <row r="17" spans="1:8" ht="24.95" customHeight="1" thickBot="1">
      <c r="A17" s="5"/>
      <c r="B17" s="5" t="s">
        <v>115</v>
      </c>
      <c r="C17" s="47">
        <v>100</v>
      </c>
      <c r="D17" s="78">
        <v>0.3</v>
      </c>
      <c r="E17" s="82">
        <v>0.4</v>
      </c>
      <c r="F17" s="82">
        <v>10.3</v>
      </c>
      <c r="G17" s="83">
        <v>47</v>
      </c>
    </row>
    <row r="18" spans="1:8" ht="18.75">
      <c r="A18" s="8">
        <v>3</v>
      </c>
      <c r="B18" s="67" t="s">
        <v>6</v>
      </c>
      <c r="C18" s="2"/>
      <c r="D18" s="73"/>
      <c r="E18" s="73"/>
      <c r="F18" s="73"/>
      <c r="G18" s="73"/>
    </row>
    <row r="19" spans="1:8" ht="18.75">
      <c r="A19" s="5"/>
      <c r="B19" s="11" t="s">
        <v>163</v>
      </c>
      <c r="C19" s="2">
        <v>60</v>
      </c>
      <c r="D19" s="95">
        <v>0.63</v>
      </c>
      <c r="E19" s="95">
        <v>5.04</v>
      </c>
      <c r="F19" s="95">
        <v>3.88</v>
      </c>
      <c r="G19" s="95">
        <v>63.4</v>
      </c>
    </row>
    <row r="20" spans="1:8" ht="24.95" customHeight="1">
      <c r="A20" s="5"/>
      <c r="B20" s="5" t="s">
        <v>51</v>
      </c>
      <c r="C20" s="2">
        <v>200</v>
      </c>
      <c r="D20" s="95">
        <v>9.1999999999999993</v>
      </c>
      <c r="E20" s="95">
        <v>4.7</v>
      </c>
      <c r="F20" s="95">
        <v>7.46</v>
      </c>
      <c r="G20" s="95">
        <v>108.15</v>
      </c>
    </row>
    <row r="21" spans="1:8" ht="24.95" customHeight="1">
      <c r="A21" s="5"/>
      <c r="B21" s="5" t="s">
        <v>74</v>
      </c>
      <c r="C21" s="2">
        <v>30</v>
      </c>
      <c r="D21" s="95"/>
      <c r="E21" s="95"/>
      <c r="F21" s="95"/>
      <c r="G21" s="95"/>
    </row>
    <row r="22" spans="1:8" ht="24.95" customHeight="1">
      <c r="A22" s="5"/>
      <c r="B22" s="5" t="s">
        <v>164</v>
      </c>
      <c r="C22" s="2">
        <v>130</v>
      </c>
      <c r="D22" s="95">
        <v>2.08</v>
      </c>
      <c r="E22" s="95">
        <v>3.62</v>
      </c>
      <c r="F22" s="95">
        <v>13.6</v>
      </c>
      <c r="G22" s="95">
        <v>94.47</v>
      </c>
    </row>
    <row r="23" spans="1:8" ht="24.95" customHeight="1">
      <c r="A23" s="5"/>
      <c r="B23" s="5" t="s">
        <v>88</v>
      </c>
      <c r="C23" s="2">
        <v>150</v>
      </c>
      <c r="D23" s="95">
        <v>0.10299999999999999</v>
      </c>
      <c r="E23" s="95">
        <v>0.11</v>
      </c>
      <c r="F23" s="95">
        <v>18.2</v>
      </c>
      <c r="G23" s="95">
        <v>69.599999999999994</v>
      </c>
    </row>
    <row r="24" spans="1:8" ht="20.25" customHeight="1">
      <c r="A24" s="5"/>
      <c r="B24" s="5" t="s">
        <v>139</v>
      </c>
      <c r="C24" s="2">
        <v>40</v>
      </c>
      <c r="D24" s="95">
        <v>3.83</v>
      </c>
      <c r="E24" s="95">
        <v>4</v>
      </c>
      <c r="F24" s="95">
        <v>24.7</v>
      </c>
      <c r="G24" s="95">
        <v>151.1</v>
      </c>
    </row>
    <row r="25" spans="1:8" ht="24.95" customHeight="1" thickBot="1">
      <c r="A25" s="5"/>
      <c r="B25" s="68" t="s">
        <v>140</v>
      </c>
      <c r="C25" s="69">
        <v>50</v>
      </c>
      <c r="D25" s="96">
        <v>2.2999999999999998</v>
      </c>
      <c r="E25" s="96">
        <v>0.9</v>
      </c>
      <c r="F25" s="96">
        <v>15.4</v>
      </c>
      <c r="G25" s="96">
        <v>79</v>
      </c>
    </row>
    <row r="26" spans="1:8" ht="18.75" customHeight="1" thickBot="1">
      <c r="A26" s="46"/>
      <c r="B26" s="78" t="s">
        <v>153</v>
      </c>
      <c r="C26" s="79"/>
      <c r="D26" s="79">
        <f>SUM(D19:D25)</f>
        <v>18.143000000000001</v>
      </c>
      <c r="E26" s="79">
        <f t="shared" ref="E26:G26" si="1">SUM(E19:E25)</f>
        <v>18.369999999999997</v>
      </c>
      <c r="F26" s="79">
        <f t="shared" si="1"/>
        <v>83.240000000000009</v>
      </c>
      <c r="G26" s="80">
        <f t="shared" si="1"/>
        <v>565.72</v>
      </c>
    </row>
    <row r="27" spans="1:8" ht="24.95" customHeight="1">
      <c r="A27" s="8">
        <v>4</v>
      </c>
      <c r="B27" s="71" t="s">
        <v>7</v>
      </c>
      <c r="C27" s="72"/>
      <c r="D27" s="73"/>
      <c r="E27" s="73"/>
      <c r="F27" s="73"/>
      <c r="G27" s="73"/>
    </row>
    <row r="28" spans="1:8" ht="24.95" customHeight="1">
      <c r="A28" s="5"/>
      <c r="B28" s="7" t="s">
        <v>60</v>
      </c>
      <c r="C28" s="2">
        <v>200</v>
      </c>
      <c r="D28" s="5">
        <v>5.6</v>
      </c>
      <c r="E28" s="5">
        <v>6.4</v>
      </c>
      <c r="F28" s="5">
        <v>9.4</v>
      </c>
      <c r="G28" s="5">
        <v>116</v>
      </c>
      <c r="H28" s="5"/>
    </row>
    <row r="29" spans="1:8" ht="24.95" customHeight="1" thickBot="1">
      <c r="A29" s="5"/>
      <c r="B29" s="68" t="s">
        <v>75</v>
      </c>
      <c r="C29" s="69">
        <v>40</v>
      </c>
      <c r="D29" s="68">
        <v>1.8</v>
      </c>
      <c r="E29" s="68">
        <v>1.4</v>
      </c>
      <c r="F29" s="68">
        <v>22.5</v>
      </c>
      <c r="G29" s="68">
        <v>109.8</v>
      </c>
    </row>
    <row r="30" spans="1:8" ht="21" customHeight="1" thickBot="1">
      <c r="A30" s="9"/>
      <c r="B30" s="100" t="s">
        <v>141</v>
      </c>
      <c r="C30" s="99"/>
      <c r="D30" s="99">
        <f>SUM(D28:D29)</f>
        <v>7.3999999999999995</v>
      </c>
      <c r="E30" s="99">
        <f t="shared" ref="E30:G30" si="2">SUM(E28:E29)</f>
        <v>7.8000000000000007</v>
      </c>
      <c r="F30" s="99">
        <f t="shared" si="2"/>
        <v>31.9</v>
      </c>
      <c r="G30" s="99">
        <f t="shared" si="2"/>
        <v>225.8</v>
      </c>
    </row>
    <row r="31" spans="1:8" ht="24" customHeight="1" thickBot="1">
      <c r="A31" s="9"/>
      <c r="B31" s="78" t="s">
        <v>144</v>
      </c>
      <c r="C31" s="82"/>
      <c r="D31" s="82">
        <f>D30+D26+D17+D16</f>
        <v>35.143000000000001</v>
      </c>
      <c r="E31" s="82">
        <f t="shared" ref="E31:G31" si="3">E30+E26+E17+E16</f>
        <v>38.495999999999995</v>
      </c>
      <c r="F31" s="82">
        <f t="shared" si="3"/>
        <v>175.24</v>
      </c>
      <c r="G31" s="82">
        <f t="shared" si="3"/>
        <v>1178.72</v>
      </c>
    </row>
    <row r="32" spans="1:8" ht="18.75">
      <c r="A32" s="9"/>
      <c r="B32" s="9"/>
      <c r="C32" s="9"/>
      <c r="D32" s="9"/>
      <c r="E32" s="9"/>
      <c r="F32" s="9"/>
      <c r="G32" s="9"/>
    </row>
    <row r="33" spans="1:7" ht="18.75">
      <c r="A33" s="9"/>
      <c r="B33" s="9"/>
      <c r="C33" s="9"/>
      <c r="D33" s="9"/>
      <c r="E33" s="9"/>
      <c r="F33" s="9"/>
      <c r="G33" s="9"/>
    </row>
    <row r="34" spans="1:7" ht="18.75">
      <c r="A34" s="9"/>
      <c r="B34" s="9"/>
      <c r="C34" s="9"/>
      <c r="D34" s="9"/>
      <c r="E34" s="9"/>
      <c r="F34" s="9"/>
      <c r="G34" s="9"/>
    </row>
    <row r="35" spans="1:7" ht="18.75">
      <c r="A35" s="9"/>
      <c r="B35" s="9"/>
      <c r="C35" s="9"/>
      <c r="D35" s="9"/>
      <c r="E35" s="9"/>
      <c r="F35" s="9"/>
      <c r="G35" s="9"/>
    </row>
    <row r="36" spans="1:7" ht="18.75">
      <c r="A36" s="9"/>
      <c r="B36" s="9"/>
      <c r="C36" s="9"/>
      <c r="D36" s="9"/>
      <c r="E36" s="9"/>
      <c r="F36" s="9"/>
      <c r="G36" s="9"/>
    </row>
  </sheetData>
  <mergeCells count="8">
    <mergeCell ref="D10:G10"/>
    <mergeCell ref="A9:B9"/>
    <mergeCell ref="C2:E2"/>
    <mergeCell ref="C5:D5"/>
    <mergeCell ref="A7:B7"/>
    <mergeCell ref="A8:B8"/>
    <mergeCell ref="C4:D4"/>
    <mergeCell ref="B3:D3"/>
  </mergeCells>
  <pageMargins left="0.7" right="0.7" top="0.75" bottom="0.75" header="0.3" footer="0.3"/>
  <pageSetup paperSize="9" scale="6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понедельник 1</vt:lpstr>
      <vt:lpstr>вторник 1</vt:lpstr>
      <vt:lpstr>среда 1</vt:lpstr>
      <vt:lpstr>четверг 1</vt:lpstr>
      <vt:lpstr>пятница 1</vt:lpstr>
      <vt:lpstr>понедельник 2</vt:lpstr>
      <vt:lpstr>вторник 2</vt:lpstr>
      <vt:lpstr>среда 2</vt:lpstr>
      <vt:lpstr>четверг 2</vt:lpstr>
      <vt:lpstr>пятница 2</vt:lpstr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Дет-сад</dc:creator>
  <cp:lastModifiedBy>Дет-сад</cp:lastModifiedBy>
  <cp:lastPrinted>2021-04-28T12:08:27Z</cp:lastPrinted>
  <dcterms:created xsi:type="dcterms:W3CDTF">2020-11-05T12:22:51Z</dcterms:created>
  <dcterms:modified xsi:type="dcterms:W3CDTF">2021-04-30T06:44:06Z</dcterms:modified>
</cp:coreProperties>
</file>