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95" windowHeight="7680"/>
  </bookViews>
  <sheets>
    <sheet name="bus.gov.ru" sheetId="4" r:id="rId1"/>
    <sheet name="показатели" sheetId="3" r:id="rId2"/>
  </sheets>
  <externalReferences>
    <externalReference r:id="rId3"/>
  </externalReferences>
  <definedNames>
    <definedName name="_xlnm._FilterDatabase" localSheetId="0" hidden="1">bus.gov.ru!$A$14:$BA$15</definedName>
    <definedName name="_xlnm._FilterDatabase" localSheetId="1" hidden="1">показатели!$A$3:$U$18</definedName>
  </definedNames>
  <calcPr calcId="125725"/>
</workbook>
</file>

<file path=xl/calcChain.xml><?xml version="1.0" encoding="utf-8"?>
<calcChain xmlns="http://schemas.openxmlformats.org/spreadsheetml/2006/main">
  <c r="BA15" i="4"/>
  <c r="AZ15"/>
  <c r="AX15"/>
  <c r="AW15"/>
  <c r="AU15"/>
  <c r="AT15"/>
  <c r="AR15"/>
  <c r="AQ15"/>
  <c r="AO15"/>
  <c r="AN15"/>
  <c r="AL15"/>
  <c r="AK15"/>
  <c r="AI15"/>
  <c r="AH15"/>
  <c r="AF15"/>
  <c r="AE15"/>
  <c r="AC15"/>
  <c r="AB15"/>
  <c r="Z15"/>
  <c r="Y15"/>
  <c r="W15"/>
  <c r="V15"/>
  <c r="T15"/>
  <c r="S15"/>
  <c r="Q15"/>
  <c r="P15"/>
  <c r="N15"/>
  <c r="M15"/>
  <c r="J15"/>
  <c r="G15"/>
  <c r="E15"/>
</calcChain>
</file>

<file path=xl/sharedStrings.xml><?xml version="1.0" encoding="utf-8"?>
<sst xmlns="http://schemas.openxmlformats.org/spreadsheetml/2006/main" count="179" uniqueCount="145">
  <si>
    <t>название ОО</t>
  </si>
  <si>
    <t>1.1. соответствие информации о деятельности ОО, размещенной на общедоступных информационных ресурсах, ее содержанию и порядку, установленным нормативным правовым актам</t>
  </si>
  <si>
    <t>1.2. наличие на официальном сайте ОО информации о дистанционных способах обратной связи и взаимодействия с получателями услуг и их функционирование</t>
  </si>
  <si>
    <t>1.3. Доля получателей услуг, удовлетворенных открытостью, полнотой и доступностью информации о деятельности ОО, размещенной на информационных стендах в помещении организации, на официальном сайте ОО в сети интернет</t>
  </si>
  <si>
    <t>1 критерий "Открытость и доступность информации об ОО"</t>
  </si>
  <si>
    <t xml:space="preserve">2.1. Обеспечение в ОО комфортных условий для предоставления услуг </t>
  </si>
  <si>
    <t>2.3. Доля получателей услуг удовлетворенных комфортностью предоставления услуг в ОО</t>
  </si>
  <si>
    <t>2 критерий "Комфортность условий предоставления услуг"</t>
  </si>
  <si>
    <t>3.1. Оборудование помещений ОО и прилегающей к ней территории с учетом доступности для инвалидов</t>
  </si>
  <si>
    <t>3.2. Обеспечение в ОО условий доступности, позволяющих инвалидам получать услуги наравне с другими</t>
  </si>
  <si>
    <t xml:space="preserve">3.3. Доля получателей услуг, удовлетворенных доступностью услуг для инвалидов </t>
  </si>
  <si>
    <t>3 критерий "Доступность услуг для инвалидов"</t>
  </si>
  <si>
    <t xml:space="preserve">4.1. Доля получателей услуг, удовлетворенных доброжелательностью, вежливостью работников ОО, обеспечивающих первичный контакт и информирование получателя услуги при непосредственном обращении в организацию </t>
  </si>
  <si>
    <t xml:space="preserve">4.2. Доля получателей услуг, удовлетворенных доброжелательностью, вежливостью работников ОО, обеспечивающих непосредственное оказание услуги при обращении в ОО </t>
  </si>
  <si>
    <t xml:space="preserve">4.3. Доля получателей услуг, удовлетворенных доброжелательностью, вежливостью работников ОО при использовании дистанционных форм взаимодействия </t>
  </si>
  <si>
    <t>4 критерий "Доброжелательность, вежливость работников ОО"</t>
  </si>
  <si>
    <t xml:space="preserve">5.1. Доля получателей услуг, которые готовы рекомендовать ОО родственникам и знакомым </t>
  </si>
  <si>
    <t xml:space="preserve">5.2. Доля получателей услуг, удовлетворенных организационными условиями предоставления услуг </t>
  </si>
  <si>
    <t xml:space="preserve">5.3. Доля получателей услуг, удовлетворенных в целом условиями оказания услуг в ОО </t>
  </si>
  <si>
    <t>5 критерий "Удовлетворенность условиями оказания услуг"</t>
  </si>
  <si>
    <t>итоговые оценки</t>
  </si>
  <si>
    <t>Пожалуйста, введите значения выполнения индикаторов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</si>
  <si>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</si>
  <si>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</si>
  <si>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</si>
  <si>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</si>
  <si>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</si>
  <si>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Общие критерии оценки</t>
  </si>
  <si>
    <t>1 - критерий открытости и доступности информации об организации</t>
  </si>
  <si>
    <t>2 - критерий комфортности условий предоставления услуги, в том числе время ожидания ее предоставления</t>
  </si>
  <si>
    <t>3 - критерий доступности услуг для инвалидов</t>
  </si>
  <si>
    <t>4 - критерий доброжелательности, вежливости работников организации</t>
  </si>
  <si>
    <t>5 - критерий удовлетворенности условиями оказания услуг</t>
  </si>
  <si>
    <t>Показатели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</si>
  <si>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</si>
  <si>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</si>
  <si>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</si>
  <si>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2.1 Обеспечение в организации социальной сферы комфортных условий предоставления услуг</t>
  </si>
  <si>
    <t>2.3 Доля получателей услуг удовлетворенных комфортностью предоставления услуг организацией социальной сферы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</si>
  <si>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</si>
  <si>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</si>
  <si>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 Доля получателей услуг, удовлетворенных доступностью услуг для инвалидов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</si>
  <si>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</si>
  <si>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</si>
  <si>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</si>
  <si>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</si>
  <si>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 Доля получателей услуг, удовлетворенных организационными условиями предоставления услуг</t>
  </si>
  <si>
    <t>5.3 Доля получателей услуг, удовлетворенных в целом условиями оказания услуг в организации социальной сферы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</si>
  <si>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</si>
  <si>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</si>
  <si>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</si>
  <si>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</si>
  <si>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</si>
  <si>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</si>
  <si>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2.3.1 - Удовлетворенность комфортностью предоставления услуг организацией социальной сферы.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</si>
  <si>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</si>
  <si>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</si>
  <si>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3.3.1 - Удовлетворенность доступностью услуг для инвалидов.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</si>
  <si>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</si>
  <si>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</si>
  <si>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</si>
  <si>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5.1.1 - Готовность получателей услуг рекомендовать организацию социальной сферы родственникам и знакомым.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</si>
  <si>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</si>
  <si>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5.3.1 - Удовлетворенность получателей услуг в целом условиями оказания услуг в организации социальной сферы.</t>
  </si>
  <si>
    <t>Наименование индикатора</t>
  </si>
  <si>
    <t>Выполнение индикатора</t>
  </si>
  <si>
    <t>объем информации (количество материалов/единиц информации), размещенной  на информационных стендах в помещении организации по отношению к количеству  материалов, размещение которых установлено нормативными правовыми актами</t>
  </si>
  <si>
    <t>Объем информации (количество материалов/единиц информации), размещенной  на официальном сайте организации по отношению к количеству  материалов, размещение которых установлено нормативными правовыми актами</t>
  </si>
  <si>
    <t>Количество  функционирующих дистанционных способов взаимодействия (от одного до трех способов включительно)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</si>
  <si>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</si>
  <si>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</si>
  <si>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Наличие пяти  и более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</si>
  <si>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сферы, по отношению к  числу опрошенных  получателей услуг, ответивших на данный вопрос</t>
  </si>
  <si>
    <t>Количество условий доступности организации для инвалидов (от одного до четырех)</t>
  </si>
  <si>
    <t>Количество условий доступности, позволяющих инвалидам получать услуги наравне с другими (от одного до четырех)</t>
  </si>
  <si>
    <t>Число получателей услуг-инвалидов, удовлетворенных доступностью услуг для инвалидов, по отношению к  числу опрошенных  получателей услуг- инвалидов,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</si>
  <si>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услуги,  по отношению к числу опрошенныхполучателей услуг, ответивших на соответствующий вопрос  анкеты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</si>
  <si>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</si>
  <si>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взаимодействия, по отношению к числу опрошенных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</si>
  <si>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организации, по отношению к числу опрошенных получателей услуг, ответивших на соответствующий вопрос анкеты</t>
  </si>
  <si>
    <t>Число получателей услуг, удовлетворенных организационными условиями предоставления услуг, по отношению к числу опрошенных получателей услуг  ответивших на соответствующий вопрос анкеты</t>
  </si>
  <si>
    <t>Число  получателей услуг, удовлетворенных в целом условиями оказания услуг в организации социальной сферы, по отношению к
числу опрошенных  получателей услуг, ответивших на соответствующий вопрос анкеты</t>
  </si>
  <si>
    <t>МБОУ СОШ №2 г. Конаково</t>
  </si>
  <si>
    <t>МБОУ СОШ №3 г.Конаково</t>
  </si>
  <si>
    <t>МБОУ СКШ №4 г. Конаково</t>
  </si>
  <si>
    <t>МБОУ гимназия №5 г. Конаково</t>
  </si>
  <si>
    <t>МБОУ СОШ №6 г. Конаково</t>
  </si>
  <si>
    <t>МБОУ СОШ №7 г. Конаково</t>
  </si>
  <si>
    <t>МБОУ СОШ № 8 г. Конаково</t>
  </si>
  <si>
    <t>МБОУ СОШ № 9 г. Конаково</t>
  </si>
  <si>
    <t>МБОУ ВСОШ г. Конаково</t>
  </si>
  <si>
    <t>МБОУ СОШ №1 п. Редкино</t>
  </si>
  <si>
    <t>МБОУ СОШ № 2 п. Редкино</t>
  </si>
  <si>
    <t>МБОУ СОШ № 3 пос. Редкино</t>
  </si>
  <si>
    <t>МБОУ СОШ № 1 п. Новозавидовский</t>
  </si>
  <si>
    <t>МБОУ СОШ №2 пос. Новозавидовский</t>
  </si>
  <si>
    <t>МБОУ СОШ пос.Озерки</t>
  </si>
  <si>
    <t>МБОУ СОШ п. Изоплит</t>
  </si>
  <si>
    <t>МБОУ СОШ п. Козлово</t>
  </si>
  <si>
    <t>МБОУ СОШ  пос. Радченко</t>
  </si>
  <si>
    <t>МБОУ   СОШ поселка Первое Мая</t>
  </si>
  <si>
    <t>МБОУ НОШ п. 2-ое Моховое</t>
  </si>
  <si>
    <t>МБОУ ООШ д. Старое Мелково</t>
  </si>
  <si>
    <t>МБОУ СОШ д. Ручьи</t>
  </si>
  <si>
    <t>МБОУ СОШ д. Вахонино</t>
  </si>
  <si>
    <t>МБОУ СОШ с. Завидово</t>
  </si>
  <si>
    <t>МБОУ СОШ с. Городня</t>
  </si>
  <si>
    <t>МБОУ СОШ с. Юрьево-Девичье</t>
  </si>
  <si>
    <t>МБОУ СОШ с. Дмитрова Гора</t>
  </si>
  <si>
    <t>МБОУ СОШ с. Селихово</t>
  </si>
  <si>
    <t>МБДОУ детский сад № 1 г. Конаково</t>
  </si>
  <si>
    <t>МБДОУ детский сад № 2 г. Конаково</t>
  </si>
  <si>
    <t>МБДОУ детский сад № 3 г. Конаково</t>
  </si>
  <si>
    <t>МБДОУ детский сад № 6 г. Конаково</t>
  </si>
  <si>
    <t>МБДОУ детский сад № 7 г. Конаково</t>
  </si>
  <si>
    <t>МБДОУ детский сад № 9 г. Конаково</t>
  </si>
  <si>
    <t>МБДОУ детский сад № 10 г. Конаково</t>
  </si>
  <si>
    <t>МБДОУ детский сад № 11 ЦРР г. Конаково</t>
  </si>
  <si>
    <t>МБДОУ детский сад № 12 г. Конаково</t>
  </si>
  <si>
    <t>МБДОУ детский сад № 14 г. Конаково</t>
  </si>
  <si>
    <t>МБДОУ детский сад № 3 п. Редкино</t>
  </si>
  <si>
    <t>МБДОУ детский сад № 5 п. Редкино</t>
  </si>
  <si>
    <t>МБДОУ детский сад № 10 п. Редкино</t>
  </si>
  <si>
    <t>МБДОУ детский сад № 1 п. Новозавидовский</t>
  </si>
  <si>
    <t>МБДОУ детский сад № 2 п. Новозавидовский</t>
  </si>
  <si>
    <t>МБДОУ детский сад №1 п. Козлово</t>
  </si>
  <si>
    <t>МБДОУ детский сад №1 п. Изоплит</t>
  </si>
  <si>
    <t>МБДОУ детский сад №1 п. Радченко</t>
  </si>
  <si>
    <t>МБДОУ детский сад д. Ручьи</t>
  </si>
  <si>
    <t>МБДОУ детский сад №1 с. Дмитрова Гора</t>
  </si>
  <si>
    <t>МБДОУ детский сад №1 с. Селихово</t>
  </si>
  <si>
    <t>МБДОУ детский сад №1 д. Вахонино</t>
  </si>
  <si>
    <t>МБДОУ детский сад №1 с. Юрьево-Девичье</t>
  </si>
  <si>
    <t>МБДОУ детский сад №1 д. Старое Мелково</t>
  </si>
  <si>
    <t>МБДОУ детский сад №1 с. Городня</t>
  </si>
  <si>
    <t>МБДОУ детский сад №1 д. Мокшино</t>
  </si>
  <si>
    <t>МБУ ДО "ДЮСШ "ОЛИМП" Конаковского района</t>
  </si>
  <si>
    <t>МБУ ДО ЦВР г. Конаково</t>
  </si>
  <si>
    <t>МБУ ДО ДЮЦ  Конаковского района</t>
  </si>
  <si>
    <t>МБУ ДО ДЮЦ "Новая Корчева" г. Конаково</t>
  </si>
  <si>
    <t>МБУ ДО ХШМиЮ</t>
  </si>
  <si>
    <t>МБУ ДО «ДЮСШ «Единоборств» Конаковского района</t>
  </si>
  <si>
    <t>МБУ ДО ДЮСШ 14 по вольной борьбе Конаковского района</t>
  </si>
  <si>
    <t>Муниципальное бюджетное дошкольное образовательное учреждение детский сад № 1 с.Городня</t>
  </si>
  <si>
    <t>МБОУ СОШ №1 г. Конаково им. Д.С. Стребина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</si>
</sst>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21"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7030A0"/>
      <name val="Times New Roman"/>
      <family val="1"/>
      <charset val="204"/>
    </font>
    <font>
      <b/>
      <sz val="12"/>
      <color rgb="FF7030A0"/>
      <name val="Times New Roman"/>
      <family val="1"/>
      <charset val="204"/>
    </font>
    <font>
      <sz val="10"/>
      <color rgb="FF7030A0"/>
      <name val="Arial Cyr"/>
      <charset val="204"/>
    </font>
    <font>
      <sz val="12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0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11" fillId="0" borderId="0" xfId="2"/>
    <xf numFmtId="2" fontId="2" fillId="3" borderId="1" xfId="0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2" fontId="3" fillId="4" borderId="1" xfId="0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 shrinkToFit="1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2" fontId="0" fillId="5" borderId="0" xfId="0" applyNumberFormat="1" applyFill="1" applyAlignment="1">
      <alignment horizontal="center"/>
    </xf>
    <xf numFmtId="2" fontId="7" fillId="3" borderId="1" xfId="0" applyNumberFormat="1" applyFont="1" applyFill="1" applyBorder="1"/>
    <xf numFmtId="2" fontId="7" fillId="0" borderId="1" xfId="0" applyNumberFormat="1" applyFont="1" applyBorder="1"/>
    <xf numFmtId="2" fontId="8" fillId="4" borderId="1" xfId="0" applyNumberFormat="1" applyFont="1" applyFill="1" applyBorder="1"/>
    <xf numFmtId="2" fontId="0" fillId="5" borderId="0" xfId="0" applyNumberFormat="1" applyFill="1"/>
    <xf numFmtId="2" fontId="0" fillId="3" borderId="1" xfId="0" applyNumberFormat="1" applyFill="1" applyBorder="1"/>
    <xf numFmtId="2" fontId="0" fillId="0" borderId="1" xfId="0" applyNumberFormat="1" applyBorder="1"/>
    <xf numFmtId="2" fontId="1" fillId="4" borderId="1" xfId="0" applyNumberFormat="1" applyFont="1" applyFill="1" applyBorder="1"/>
    <xf numFmtId="2" fontId="9" fillId="4" borderId="1" xfId="0" applyNumberFormat="1" applyFont="1" applyFill="1" applyBorder="1"/>
    <xf numFmtId="0" fontId="13" fillId="0" borderId="0" xfId="2" applyFont="1" applyAlignment="1">
      <alignment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/>
    </xf>
    <xf numFmtId="0" fontId="13" fillId="0" borderId="0" xfId="2" applyFont="1"/>
    <xf numFmtId="0" fontId="13" fillId="9" borderId="3" xfId="2" applyFont="1" applyFill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left"/>
    </xf>
    <xf numFmtId="2" fontId="16" fillId="3" borderId="1" xfId="0" applyNumberFormat="1" applyFont="1" applyFill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2" fontId="17" fillId="4" borderId="1" xfId="0" applyNumberFormat="1" applyFont="1" applyFill="1" applyBorder="1" applyAlignment="1">
      <alignment horizontal="center"/>
    </xf>
    <xf numFmtId="2" fontId="17" fillId="5" borderId="1" xfId="0" applyNumberFormat="1" applyFont="1" applyFill="1" applyBorder="1" applyAlignment="1">
      <alignment horizontal="center"/>
    </xf>
    <xf numFmtId="164" fontId="18" fillId="0" borderId="0" xfId="0" applyNumberFormat="1" applyFont="1" applyAlignment="1">
      <alignment horizontal="center"/>
    </xf>
    <xf numFmtId="0" fontId="19" fillId="2" borderId="1" xfId="2" applyFont="1" applyFill="1" applyBorder="1" applyAlignment="1">
      <alignment horizontal="center" vertical="center" wrapText="1" shrinkToFit="1"/>
    </xf>
    <xf numFmtId="0" fontId="19" fillId="0" borderId="1" xfId="0" applyFont="1" applyBorder="1" applyAlignment="1">
      <alignment vertical="center" wrapText="1" shrinkToFit="1"/>
    </xf>
    <xf numFmtId="0" fontId="19" fillId="0" borderId="1" xfId="2" applyFont="1" applyBorder="1" applyAlignment="1">
      <alignment horizontal="center" vertical="center" wrapText="1" shrinkToFit="1"/>
    </xf>
    <xf numFmtId="0" fontId="19" fillId="3" borderId="1" xfId="0" applyFont="1" applyFill="1" applyBorder="1" applyAlignment="1">
      <alignment horizontal="center" vertical="center"/>
    </xf>
    <xf numFmtId="165" fontId="19" fillId="2" borderId="1" xfId="2" applyNumberFormat="1" applyFont="1" applyFill="1" applyBorder="1" applyAlignment="1">
      <alignment horizontal="center" vertical="center" wrapText="1" shrinkToFit="1"/>
    </xf>
    <xf numFmtId="1" fontId="19" fillId="0" borderId="1" xfId="2" applyNumberFormat="1" applyFont="1" applyBorder="1" applyAlignment="1">
      <alignment horizontal="right" wrapText="1"/>
    </xf>
    <xf numFmtId="1" fontId="19" fillId="0" borderId="1" xfId="2" applyNumberFormat="1" applyFont="1" applyBorder="1" applyAlignment="1">
      <alignment horizontal="center" vertical="center" wrapText="1"/>
    </xf>
    <xf numFmtId="1" fontId="19" fillId="3" borderId="1" xfId="2" applyNumberFormat="1" applyFont="1" applyFill="1" applyBorder="1" applyAlignment="1">
      <alignment horizontal="center" vertical="center" wrapText="1"/>
    </xf>
    <xf numFmtId="1" fontId="19" fillId="0" borderId="1" xfId="2" applyNumberFormat="1" applyFont="1" applyBorder="1" applyAlignment="1">
      <alignment horizontal="right" wrapText="1" shrinkToFit="1"/>
    </xf>
    <xf numFmtId="1" fontId="19" fillId="0" borderId="1" xfId="2" applyNumberFormat="1" applyFont="1" applyBorder="1" applyAlignment="1">
      <alignment horizontal="center" vertical="center" wrapText="1" shrinkToFit="1"/>
    </xf>
    <xf numFmtId="1" fontId="19" fillId="0" borderId="1" xfId="2" applyNumberFormat="1" applyFont="1" applyFill="1" applyBorder="1" applyAlignment="1">
      <alignment horizontal="center" vertical="center" wrapText="1" shrinkToFit="1"/>
    </xf>
    <xf numFmtId="1" fontId="19" fillId="3" borderId="1" xfId="2" applyNumberFormat="1" applyFont="1" applyFill="1" applyBorder="1" applyAlignment="1">
      <alignment horizontal="center" vertical="center" wrapText="1" shrinkToFit="1"/>
    </xf>
    <xf numFmtId="1" fontId="19" fillId="0" borderId="1" xfId="2" applyNumberFormat="1" applyFont="1" applyFill="1" applyBorder="1" applyAlignment="1">
      <alignment horizontal="right" wrapText="1" shrinkToFit="1"/>
    </xf>
    <xf numFmtId="0" fontId="20" fillId="0" borderId="0" xfId="2" applyFont="1"/>
    <xf numFmtId="0" fontId="12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2" fillId="6" borderId="1" xfId="2" applyFont="1" applyFill="1" applyBorder="1" applyAlignment="1">
      <alignment horizontal="center" vertical="center" wrapText="1"/>
    </xf>
    <xf numFmtId="0" fontId="12" fillId="6" borderId="3" xfId="2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textRotation="90" wrapText="1"/>
    </xf>
    <xf numFmtId="0" fontId="12" fillId="6" borderId="3" xfId="2" applyFont="1" applyFill="1" applyBorder="1" applyAlignment="1">
      <alignment horizontal="center" vertical="center" textRotation="90" wrapText="1"/>
    </xf>
    <xf numFmtId="0" fontId="12" fillId="6" borderId="1" xfId="2" applyFont="1" applyFill="1" applyBorder="1" applyAlignment="1">
      <alignment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12" fillId="8" borderId="1" xfId="2" applyFont="1" applyFill="1" applyBorder="1" applyAlignment="1">
      <alignment horizontal="center" vertical="center" wrapText="1"/>
    </xf>
    <xf numFmtId="0" fontId="13" fillId="9" borderId="1" xfId="2" applyFont="1" applyFill="1" applyBorder="1" applyAlignment="1">
      <alignment horizontal="center" vertical="top" wrapText="1"/>
    </xf>
    <xf numFmtId="0" fontId="13" fillId="9" borderId="3" xfId="2" applyFont="1" applyFill="1" applyBorder="1" applyAlignment="1">
      <alignment horizontal="center" vertical="top" wrapText="1"/>
    </xf>
  </cellXfs>
  <cellStyles count="4">
    <cellStyle name="Excel Built-in Normal" xfId="3"/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9;&#1077;%20&#1073;&#1072;&#1079;&#1099;%20&#1050;&#1086;&#1085;&#1072;&#1082;&#1086;&#1074;&#1089;&#1082;&#1080;&#1081;%20&#1088;-&#1085;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А"/>
      <sheetName val="АП"/>
      <sheetName val="АР"/>
      <sheetName val="сводная база"/>
      <sheetName val="показатели"/>
      <sheetName val="общие показатели"/>
      <sheetName val="рейтинг"/>
      <sheetName val="bus.gov.ru"/>
      <sheetName val="линейки+диагр"/>
      <sheetName val="рекомендации"/>
      <sheetName val="Лист1"/>
    </sheetNames>
    <sheetDataSet>
      <sheetData sheetId="0"/>
      <sheetData sheetId="1"/>
      <sheetData sheetId="2">
        <row r="3">
          <cell r="Q3">
            <v>12.5</v>
          </cell>
        </row>
        <row r="56">
          <cell r="Q56">
            <v>10</v>
          </cell>
        </row>
      </sheetData>
      <sheetData sheetId="3">
        <row r="5">
          <cell r="C5">
            <v>30.5</v>
          </cell>
        </row>
        <row r="58">
          <cell r="C58">
            <v>35</v>
          </cell>
          <cell r="D58">
            <v>4</v>
          </cell>
          <cell r="E58">
            <v>43</v>
          </cell>
          <cell r="F58">
            <v>37</v>
          </cell>
          <cell r="G58">
            <v>6</v>
          </cell>
          <cell r="H58">
            <v>43</v>
          </cell>
          <cell r="I58">
            <v>0</v>
          </cell>
          <cell r="J58">
            <v>2</v>
          </cell>
          <cell r="K58">
            <v>0</v>
          </cell>
          <cell r="L58">
            <v>46</v>
          </cell>
          <cell r="M58">
            <v>46</v>
          </cell>
          <cell r="N58">
            <v>38</v>
          </cell>
          <cell r="O58">
            <v>44</v>
          </cell>
          <cell r="P58">
            <v>44</v>
          </cell>
          <cell r="Q58">
            <v>46</v>
          </cell>
          <cell r="T58">
            <v>43</v>
          </cell>
          <cell r="U58">
            <v>37</v>
          </cell>
          <cell r="V58">
            <v>46</v>
          </cell>
          <cell r="W58">
            <v>0</v>
          </cell>
          <cell r="X58">
            <v>46</v>
          </cell>
          <cell r="Y58">
            <v>46</v>
          </cell>
          <cell r="Z58">
            <v>38</v>
          </cell>
          <cell r="AA58">
            <v>46</v>
          </cell>
          <cell r="AB58">
            <v>46</v>
          </cell>
          <cell r="AC58">
            <v>46</v>
          </cell>
        </row>
      </sheetData>
      <sheetData sheetId="4">
        <row r="4">
          <cell r="C4">
            <v>30</v>
          </cell>
        </row>
        <row r="57">
          <cell r="C57">
            <v>100</v>
          </cell>
          <cell r="F57">
            <v>100</v>
          </cell>
          <cell r="I57">
            <v>0</v>
          </cell>
          <cell r="J57">
            <v>40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5"/>
  <sheetViews>
    <sheetView tabSelected="1" topLeftCell="A10" zoomScale="60" zoomScaleNormal="60" workbookViewId="0">
      <pane xSplit="2" ySplit="5" topLeftCell="C15" activePane="bottomRight" state="frozen"/>
      <selection activeCell="A10" sqref="A10"/>
      <selection pane="topRight" activeCell="C10" sqref="C10"/>
      <selection pane="bottomLeft" activeCell="A15" sqref="A15"/>
      <selection pane="bottomRight" activeCell="A15" sqref="A15:BA16"/>
    </sheetView>
  </sheetViews>
  <sheetFormatPr defaultColWidth="17.140625" defaultRowHeight="15.75" customHeight="1"/>
  <cols>
    <col min="1" max="1" width="5.28515625" style="35" customWidth="1"/>
    <col min="2" max="2" width="36.5703125" style="35" customWidth="1"/>
    <col min="3" max="3" width="11.7109375" style="35" customWidth="1"/>
    <col min="4" max="4" width="10.5703125" style="35" customWidth="1"/>
    <col min="5" max="5" width="9" style="35" customWidth="1"/>
    <col min="6" max="6" width="50" style="7" customWidth="1"/>
    <col min="7" max="8" width="17.140625" style="7"/>
    <col min="9" max="9" width="50" style="7" customWidth="1"/>
    <col min="10" max="11" width="17.140625" style="7"/>
    <col min="12" max="12" width="50" style="7" customWidth="1"/>
    <col min="13" max="14" width="17.140625" style="7"/>
    <col min="15" max="15" width="50" style="7" customWidth="1"/>
    <col min="16" max="17" width="17.140625" style="7"/>
    <col min="18" max="18" width="50" style="7" customWidth="1"/>
    <col min="19" max="20" width="17.140625" style="7"/>
    <col min="21" max="21" width="50" style="7" customWidth="1"/>
    <col min="22" max="23" width="17.140625" style="7"/>
    <col min="24" max="24" width="50" style="7" customWidth="1"/>
    <col min="25" max="26" width="17.140625" style="7"/>
    <col min="27" max="27" width="50" style="7" customWidth="1"/>
    <col min="28" max="29" width="17.140625" style="7"/>
    <col min="30" max="30" width="50" style="7" customWidth="1"/>
    <col min="31" max="32" width="17.140625" style="7"/>
    <col min="33" max="33" width="50" style="7" customWidth="1"/>
    <col min="34" max="35" width="17.140625" style="7"/>
    <col min="36" max="36" width="50" style="7" customWidth="1"/>
    <col min="37" max="38" width="17.140625" style="7"/>
    <col min="39" max="39" width="50" style="7" customWidth="1"/>
    <col min="40" max="41" width="17.140625" style="7"/>
    <col min="42" max="42" width="50" style="7" customWidth="1"/>
    <col min="43" max="44" width="17.140625" style="7"/>
    <col min="45" max="45" width="50" style="7" customWidth="1"/>
    <col min="46" max="47" width="17.140625" style="7"/>
    <col min="48" max="48" width="50" style="7" customWidth="1"/>
    <col min="49" max="50" width="17.140625" style="7"/>
    <col min="51" max="51" width="50" style="7" customWidth="1"/>
    <col min="52" max="16384" width="17.140625" style="7"/>
  </cols>
  <sheetData>
    <row r="1" spans="1:53" ht="15.75" customHeight="1">
      <c r="A1" s="57"/>
      <c r="B1" s="57"/>
      <c r="C1" s="57"/>
      <c r="D1" s="57"/>
    </row>
    <row r="2" spans="1:53" ht="15.75" customHeight="1">
      <c r="A2" s="58"/>
      <c r="B2" s="58"/>
    </row>
    <row r="3" spans="1:53" ht="15.75" customHeight="1">
      <c r="A3" s="57"/>
      <c r="B3" s="57"/>
      <c r="C3" s="58"/>
      <c r="D3" s="58"/>
      <c r="E3" s="58"/>
    </row>
    <row r="4" spans="1:53" ht="15.75" customHeight="1">
      <c r="A4" s="57"/>
      <c r="B4" s="57"/>
      <c r="C4" s="58"/>
      <c r="D4" s="58"/>
      <c r="E4" s="58"/>
    </row>
    <row r="5" spans="1:53" ht="15.75" customHeight="1">
      <c r="A5" s="57"/>
      <c r="B5" s="57"/>
      <c r="C5" s="29"/>
    </row>
    <row r="6" spans="1:53" ht="15.75" customHeight="1">
      <c r="A6" s="57"/>
      <c r="B6" s="57"/>
      <c r="C6" s="58"/>
      <c r="D6" s="58"/>
      <c r="E6" s="58"/>
      <c r="F6" s="58"/>
      <c r="G6" s="58"/>
    </row>
    <row r="8" spans="1:53" ht="15.75" customHeight="1">
      <c r="A8" s="59" t="s">
        <v>21</v>
      </c>
      <c r="B8" s="59"/>
      <c r="C8" s="59"/>
      <c r="D8" s="59"/>
      <c r="E8" s="59"/>
    </row>
    <row r="9" spans="1:53">
      <c r="A9" s="60" t="s">
        <v>22</v>
      </c>
      <c r="B9" s="62" t="s">
        <v>23</v>
      </c>
      <c r="C9" s="62" t="s">
        <v>24</v>
      </c>
      <c r="D9" s="62" t="s">
        <v>25</v>
      </c>
      <c r="E9" s="62" t="s">
        <v>26</v>
      </c>
      <c r="F9" s="64" t="s">
        <v>27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</row>
    <row r="10" spans="1:53">
      <c r="A10" s="60"/>
      <c r="B10" s="62"/>
      <c r="C10" s="62"/>
      <c r="D10" s="62"/>
      <c r="E10" s="62"/>
      <c r="F10" s="65" t="s">
        <v>28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 t="s">
        <v>29</v>
      </c>
      <c r="V10" s="65"/>
      <c r="W10" s="65"/>
      <c r="X10" s="65"/>
      <c r="Y10" s="65"/>
      <c r="Z10" s="65"/>
      <c r="AA10" s="65" t="s">
        <v>30</v>
      </c>
      <c r="AB10" s="65"/>
      <c r="AC10" s="65"/>
      <c r="AD10" s="65"/>
      <c r="AE10" s="65"/>
      <c r="AF10" s="65"/>
      <c r="AG10" s="65"/>
      <c r="AH10" s="65"/>
      <c r="AI10" s="65"/>
      <c r="AJ10" s="65" t="s">
        <v>31</v>
      </c>
      <c r="AK10" s="65"/>
      <c r="AL10" s="65"/>
      <c r="AM10" s="65"/>
      <c r="AN10" s="65"/>
      <c r="AO10" s="65"/>
      <c r="AP10" s="65"/>
      <c r="AQ10" s="65"/>
      <c r="AR10" s="65"/>
      <c r="AS10" s="65" t="s">
        <v>32</v>
      </c>
      <c r="AT10" s="65"/>
      <c r="AU10" s="65"/>
      <c r="AV10" s="65"/>
      <c r="AW10" s="65"/>
      <c r="AX10" s="65"/>
      <c r="AY10" s="65"/>
      <c r="AZ10" s="65"/>
      <c r="BA10" s="65"/>
    </row>
    <row r="11" spans="1:53">
      <c r="A11" s="60"/>
      <c r="B11" s="62"/>
      <c r="C11" s="62"/>
      <c r="D11" s="62"/>
      <c r="E11" s="62"/>
      <c r="F11" s="66" t="s">
        <v>33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 t="s">
        <v>33</v>
      </c>
      <c r="V11" s="66"/>
      <c r="W11" s="66"/>
      <c r="X11" s="66"/>
      <c r="Y11" s="66"/>
      <c r="Z11" s="66"/>
      <c r="AA11" s="66" t="s">
        <v>33</v>
      </c>
      <c r="AB11" s="66"/>
      <c r="AC11" s="66"/>
      <c r="AD11" s="66"/>
      <c r="AE11" s="66"/>
      <c r="AF11" s="66"/>
      <c r="AG11" s="66"/>
      <c r="AH11" s="66"/>
      <c r="AI11" s="66"/>
      <c r="AJ11" s="66" t="s">
        <v>33</v>
      </c>
      <c r="AK11" s="66"/>
      <c r="AL11" s="66"/>
      <c r="AM11" s="66"/>
      <c r="AN11" s="66"/>
      <c r="AO11" s="66"/>
      <c r="AP11" s="66"/>
      <c r="AQ11" s="66"/>
      <c r="AR11" s="66"/>
      <c r="AS11" s="66" t="s">
        <v>33</v>
      </c>
      <c r="AT11" s="66"/>
      <c r="AU11" s="66"/>
      <c r="AV11" s="66"/>
      <c r="AW11" s="66"/>
      <c r="AX11" s="66"/>
      <c r="AY11" s="66"/>
      <c r="AZ11" s="66"/>
      <c r="BA11" s="66"/>
    </row>
    <row r="12" spans="1:53" ht="78.75" customHeight="1">
      <c r="A12" s="60"/>
      <c r="B12" s="62"/>
      <c r="C12" s="62"/>
      <c r="D12" s="62"/>
      <c r="E12" s="62"/>
      <c r="F12" s="67" t="s">
        <v>34</v>
      </c>
      <c r="G12" s="67"/>
      <c r="H12" s="67"/>
      <c r="I12" s="67"/>
      <c r="J12" s="67"/>
      <c r="K12" s="67"/>
      <c r="L12" s="67" t="s">
        <v>35</v>
      </c>
      <c r="M12" s="67"/>
      <c r="N12" s="67"/>
      <c r="O12" s="67" t="s">
        <v>36</v>
      </c>
      <c r="P12" s="67"/>
      <c r="Q12" s="67"/>
      <c r="R12" s="67"/>
      <c r="S12" s="67"/>
      <c r="T12" s="67"/>
      <c r="U12" s="67" t="s">
        <v>37</v>
      </c>
      <c r="V12" s="67"/>
      <c r="W12" s="67"/>
      <c r="X12" s="67" t="s">
        <v>38</v>
      </c>
      <c r="Y12" s="67"/>
      <c r="Z12" s="67"/>
      <c r="AA12" s="67" t="s">
        <v>39</v>
      </c>
      <c r="AB12" s="67"/>
      <c r="AC12" s="67"/>
      <c r="AD12" s="67" t="s">
        <v>40</v>
      </c>
      <c r="AE12" s="67"/>
      <c r="AF12" s="67"/>
      <c r="AG12" s="67" t="s">
        <v>41</v>
      </c>
      <c r="AH12" s="67"/>
      <c r="AI12" s="67"/>
      <c r="AJ12" s="67" t="s">
        <v>42</v>
      </c>
      <c r="AK12" s="67"/>
      <c r="AL12" s="67"/>
      <c r="AM12" s="67" t="s">
        <v>43</v>
      </c>
      <c r="AN12" s="67"/>
      <c r="AO12" s="67"/>
      <c r="AP12" s="67" t="s">
        <v>44</v>
      </c>
      <c r="AQ12" s="67"/>
      <c r="AR12" s="67"/>
      <c r="AS12" s="67" t="s">
        <v>45</v>
      </c>
      <c r="AT12" s="67"/>
      <c r="AU12" s="67"/>
      <c r="AV12" s="67" t="s">
        <v>46</v>
      </c>
      <c r="AW12" s="67"/>
      <c r="AX12" s="67"/>
      <c r="AY12" s="67" t="s">
        <v>47</v>
      </c>
      <c r="AZ12" s="67"/>
      <c r="BA12" s="67"/>
    </row>
    <row r="13" spans="1:53" ht="78.75" customHeight="1">
      <c r="A13" s="60"/>
      <c r="B13" s="62"/>
      <c r="C13" s="62"/>
      <c r="D13" s="62"/>
      <c r="E13" s="62"/>
      <c r="F13" s="67" t="s">
        <v>48</v>
      </c>
      <c r="G13" s="67"/>
      <c r="H13" s="67"/>
      <c r="I13" s="67" t="s">
        <v>49</v>
      </c>
      <c r="J13" s="67"/>
      <c r="K13" s="67"/>
      <c r="L13" s="67" t="s">
        <v>50</v>
      </c>
      <c r="M13" s="67"/>
      <c r="N13" s="67"/>
      <c r="O13" s="67" t="s">
        <v>51</v>
      </c>
      <c r="P13" s="67"/>
      <c r="Q13" s="67"/>
      <c r="R13" s="67" t="s">
        <v>52</v>
      </c>
      <c r="S13" s="67"/>
      <c r="T13" s="67"/>
      <c r="U13" s="67" t="s">
        <v>53</v>
      </c>
      <c r="V13" s="67"/>
      <c r="W13" s="67"/>
      <c r="X13" s="67" t="s">
        <v>54</v>
      </c>
      <c r="Y13" s="67"/>
      <c r="Z13" s="67"/>
      <c r="AA13" s="67" t="s">
        <v>55</v>
      </c>
      <c r="AB13" s="67"/>
      <c r="AC13" s="67"/>
      <c r="AD13" s="67" t="s">
        <v>56</v>
      </c>
      <c r="AE13" s="67"/>
      <c r="AF13" s="67"/>
      <c r="AG13" s="67" t="s">
        <v>57</v>
      </c>
      <c r="AH13" s="67"/>
      <c r="AI13" s="67"/>
      <c r="AJ13" s="67" t="s">
        <v>58</v>
      </c>
      <c r="AK13" s="67"/>
      <c r="AL13" s="67"/>
      <c r="AM13" s="67" t="s">
        <v>59</v>
      </c>
      <c r="AN13" s="67"/>
      <c r="AO13" s="67"/>
      <c r="AP13" s="67" t="s">
        <v>60</v>
      </c>
      <c r="AQ13" s="67"/>
      <c r="AR13" s="67"/>
      <c r="AS13" s="67" t="s">
        <v>61</v>
      </c>
      <c r="AT13" s="67"/>
      <c r="AU13" s="67"/>
      <c r="AV13" s="67" t="s">
        <v>62</v>
      </c>
      <c r="AW13" s="67"/>
      <c r="AX13" s="67"/>
      <c r="AY13" s="67" t="s">
        <v>63</v>
      </c>
      <c r="AZ13" s="67"/>
      <c r="BA13" s="67"/>
    </row>
    <row r="14" spans="1:53" ht="15.75" customHeight="1">
      <c r="A14" s="61"/>
      <c r="B14" s="63"/>
      <c r="C14" s="63"/>
      <c r="D14" s="63"/>
      <c r="E14" s="63"/>
      <c r="F14" s="36" t="s">
        <v>64</v>
      </c>
      <c r="G14" s="68" t="s">
        <v>65</v>
      </c>
      <c r="H14" s="68"/>
      <c r="I14" s="36" t="s">
        <v>64</v>
      </c>
      <c r="J14" s="68" t="s">
        <v>65</v>
      </c>
      <c r="K14" s="68"/>
      <c r="L14" s="36" t="s">
        <v>64</v>
      </c>
      <c r="M14" s="68" t="s">
        <v>65</v>
      </c>
      <c r="N14" s="68"/>
      <c r="O14" s="36" t="s">
        <v>64</v>
      </c>
      <c r="P14" s="68" t="s">
        <v>65</v>
      </c>
      <c r="Q14" s="68"/>
      <c r="R14" s="36" t="s">
        <v>64</v>
      </c>
      <c r="S14" s="68" t="s">
        <v>65</v>
      </c>
      <c r="T14" s="68"/>
      <c r="U14" s="36" t="s">
        <v>64</v>
      </c>
      <c r="V14" s="68" t="s">
        <v>65</v>
      </c>
      <c r="W14" s="68"/>
      <c r="X14" s="36" t="s">
        <v>64</v>
      </c>
      <c r="Y14" s="68" t="s">
        <v>65</v>
      </c>
      <c r="Z14" s="68"/>
      <c r="AA14" s="36" t="s">
        <v>64</v>
      </c>
      <c r="AB14" s="68" t="s">
        <v>65</v>
      </c>
      <c r="AC14" s="68"/>
      <c r="AD14" s="36" t="s">
        <v>64</v>
      </c>
      <c r="AE14" s="68" t="s">
        <v>65</v>
      </c>
      <c r="AF14" s="68"/>
      <c r="AG14" s="36" t="s">
        <v>64</v>
      </c>
      <c r="AH14" s="68" t="s">
        <v>65</v>
      </c>
      <c r="AI14" s="68"/>
      <c r="AJ14" s="36" t="s">
        <v>64</v>
      </c>
      <c r="AK14" s="68" t="s">
        <v>65</v>
      </c>
      <c r="AL14" s="68"/>
      <c r="AM14" s="36" t="s">
        <v>64</v>
      </c>
      <c r="AN14" s="68" t="s">
        <v>65</v>
      </c>
      <c r="AO14" s="68"/>
      <c r="AP14" s="36" t="s">
        <v>64</v>
      </c>
      <c r="AQ14" s="68" t="s">
        <v>65</v>
      </c>
      <c r="AR14" s="68"/>
      <c r="AS14" s="36" t="s">
        <v>64</v>
      </c>
      <c r="AT14" s="68" t="s">
        <v>65</v>
      </c>
      <c r="AU14" s="68"/>
      <c r="AV14" s="36" t="s">
        <v>64</v>
      </c>
      <c r="AW14" s="68" t="s">
        <v>65</v>
      </c>
      <c r="AX14" s="68"/>
      <c r="AY14" s="36" t="s">
        <v>64</v>
      </c>
      <c r="AZ14" s="68" t="s">
        <v>65</v>
      </c>
      <c r="BA14" s="68"/>
    </row>
    <row r="15" spans="1:53" s="56" customFormat="1" ht="99.75" customHeight="1">
      <c r="A15" s="43">
        <v>54</v>
      </c>
      <c r="B15" s="44" t="s">
        <v>143</v>
      </c>
      <c r="C15" s="45">
        <v>69</v>
      </c>
      <c r="D15" s="46">
        <v>46</v>
      </c>
      <c r="E15" s="47">
        <f t="shared" ref="E15" si="0">(D15*100%)/C15</f>
        <v>0.66666666666666663</v>
      </c>
      <c r="F15" s="48" t="s">
        <v>66</v>
      </c>
      <c r="G15" s="49">
        <f>[1]АР!Q56</f>
        <v>10</v>
      </c>
      <c r="H15" s="50">
        <v>10</v>
      </c>
      <c r="I15" s="48" t="s">
        <v>67</v>
      </c>
      <c r="J15" s="49">
        <f>'[1]сводная база'!C58</f>
        <v>35</v>
      </c>
      <c r="K15" s="50">
        <v>38</v>
      </c>
      <c r="L15" s="51" t="s">
        <v>68</v>
      </c>
      <c r="M15" s="52">
        <f>'[1]сводная база'!D58</f>
        <v>4</v>
      </c>
      <c r="N15" s="52">
        <f>[1]показатели!C57</f>
        <v>100</v>
      </c>
      <c r="O15" s="51" t="s">
        <v>69</v>
      </c>
      <c r="P15" s="53">
        <f>'[1]сводная база'!E58</f>
        <v>43</v>
      </c>
      <c r="Q15" s="53">
        <f>'[1]сводная база'!T58</f>
        <v>43</v>
      </c>
      <c r="R15" s="51" t="s">
        <v>70</v>
      </c>
      <c r="S15" s="52">
        <f>'[1]сводная база'!F58</f>
        <v>37</v>
      </c>
      <c r="T15" s="52">
        <f>'[1]сводная база'!U58</f>
        <v>37</v>
      </c>
      <c r="U15" s="51" t="s">
        <v>71</v>
      </c>
      <c r="V15" s="52">
        <f>'[1]сводная база'!G58</f>
        <v>6</v>
      </c>
      <c r="W15" s="54">
        <f>[1]показатели!F57</f>
        <v>100</v>
      </c>
      <c r="X15" s="51" t="s">
        <v>72</v>
      </c>
      <c r="Y15" s="52">
        <f>'[1]сводная база'!H58</f>
        <v>43</v>
      </c>
      <c r="Z15" s="52">
        <f>'[1]сводная база'!V58</f>
        <v>46</v>
      </c>
      <c r="AA15" s="51" t="s">
        <v>73</v>
      </c>
      <c r="AB15" s="52">
        <f>'[1]сводная база'!I58</f>
        <v>0</v>
      </c>
      <c r="AC15" s="52">
        <f>[1]показатели!I57</f>
        <v>0</v>
      </c>
      <c r="AD15" s="51" t="s">
        <v>74</v>
      </c>
      <c r="AE15" s="52">
        <f>'[1]сводная база'!J58</f>
        <v>2</v>
      </c>
      <c r="AF15" s="52">
        <f>[1]показатели!J57</f>
        <v>40</v>
      </c>
      <c r="AG15" s="55" t="s">
        <v>75</v>
      </c>
      <c r="AH15" s="53">
        <f>'[1]сводная база'!K58</f>
        <v>0</v>
      </c>
      <c r="AI15" s="53">
        <f>'[1]сводная база'!W58</f>
        <v>0</v>
      </c>
      <c r="AJ15" s="51" t="s">
        <v>76</v>
      </c>
      <c r="AK15" s="52">
        <f>'[1]сводная база'!L58</f>
        <v>46</v>
      </c>
      <c r="AL15" s="52">
        <f>'[1]сводная база'!X58</f>
        <v>46</v>
      </c>
      <c r="AM15" s="51" t="s">
        <v>77</v>
      </c>
      <c r="AN15" s="52">
        <f>'[1]сводная база'!M58</f>
        <v>46</v>
      </c>
      <c r="AO15" s="52">
        <f>'[1]сводная база'!Y58</f>
        <v>46</v>
      </c>
      <c r="AP15" s="51" t="s">
        <v>78</v>
      </c>
      <c r="AQ15" s="52">
        <f>'[1]сводная база'!N58</f>
        <v>38</v>
      </c>
      <c r="AR15" s="52">
        <f>'[1]сводная база'!Z58</f>
        <v>38</v>
      </c>
      <c r="AS15" s="51" t="s">
        <v>79</v>
      </c>
      <c r="AT15" s="52">
        <f>'[1]сводная база'!O58</f>
        <v>44</v>
      </c>
      <c r="AU15" s="52">
        <f>'[1]сводная база'!AA58</f>
        <v>46</v>
      </c>
      <c r="AV15" s="51" t="s">
        <v>80</v>
      </c>
      <c r="AW15" s="52">
        <f>'[1]сводная база'!P58</f>
        <v>44</v>
      </c>
      <c r="AX15" s="52">
        <f>'[1]сводная база'!AB58</f>
        <v>46</v>
      </c>
      <c r="AY15" s="51" t="s">
        <v>81</v>
      </c>
      <c r="AZ15" s="52">
        <f>'[1]сводная база'!Q58</f>
        <v>46</v>
      </c>
      <c r="BA15" s="52">
        <f>'[1]сводная база'!AC58</f>
        <v>46</v>
      </c>
    </row>
  </sheetData>
  <autoFilter ref="A14:BA15">
    <filterColumn colId="6" showButton="0"/>
    <filterColumn colId="9" showButton="0"/>
    <filterColumn colId="12" showButton="0"/>
    <filterColumn colId="15" showButton="0"/>
    <filterColumn colId="18" showButton="0"/>
    <filterColumn colId="21" showButton="0"/>
    <filterColumn colId="24" showButton="0"/>
    <filterColumn colId="27" showButton="0"/>
    <filterColumn colId="30" showButton="0"/>
    <filterColumn colId="33" showButton="0"/>
    <filterColumn colId="36" showButton="0"/>
    <filterColumn colId="39" showButton="0"/>
    <filterColumn colId="42" showButton="0"/>
    <filterColumn colId="45" showButton="0"/>
    <filterColumn colId="48" showButton="0"/>
    <filterColumn colId="51" showButton="0"/>
  </autoFilter>
  <mergeCells count="72">
    <mergeCell ref="AW14:AX14"/>
    <mergeCell ref="AZ14:BA14"/>
    <mergeCell ref="AE14:AF14"/>
    <mergeCell ref="AH14:AI14"/>
    <mergeCell ref="AK14:AL14"/>
    <mergeCell ref="AN14:AO14"/>
    <mergeCell ref="AQ14:AR14"/>
    <mergeCell ref="AT14:AU14"/>
    <mergeCell ref="AV13:AX13"/>
    <mergeCell ref="AY13:BA13"/>
    <mergeCell ref="G14:H14"/>
    <mergeCell ref="J14:K14"/>
    <mergeCell ref="M14:N14"/>
    <mergeCell ref="P14:Q14"/>
    <mergeCell ref="S14:T14"/>
    <mergeCell ref="V14:W14"/>
    <mergeCell ref="Y14:Z14"/>
    <mergeCell ref="AB14:AC14"/>
    <mergeCell ref="AD13:AF13"/>
    <mergeCell ref="AG13:AI13"/>
    <mergeCell ref="AJ13:AL13"/>
    <mergeCell ref="AM13:AO13"/>
    <mergeCell ref="AP13:AR13"/>
    <mergeCell ref="AS13:AU13"/>
    <mergeCell ref="AV12:AX12"/>
    <mergeCell ref="AY12:BA12"/>
    <mergeCell ref="F13:H13"/>
    <mergeCell ref="I13:K13"/>
    <mergeCell ref="L13:N13"/>
    <mergeCell ref="O13:Q13"/>
    <mergeCell ref="R13:T13"/>
    <mergeCell ref="U13:W13"/>
    <mergeCell ref="X13:Z13"/>
    <mergeCell ref="AA13:AC13"/>
    <mergeCell ref="AD12:AF12"/>
    <mergeCell ref="AG12:AI12"/>
    <mergeCell ref="AJ12:AL12"/>
    <mergeCell ref="AM12:AO12"/>
    <mergeCell ref="AP12:AR12"/>
    <mergeCell ref="AS12:AU12"/>
    <mergeCell ref="AA12:AC12"/>
    <mergeCell ref="F10:T10"/>
    <mergeCell ref="U10:Z10"/>
    <mergeCell ref="AA10:AI10"/>
    <mergeCell ref="AJ10:AR10"/>
    <mergeCell ref="F12:K12"/>
    <mergeCell ref="L12:N12"/>
    <mergeCell ref="O12:T12"/>
    <mergeCell ref="U12:W12"/>
    <mergeCell ref="X12:Z12"/>
    <mergeCell ref="A5:B5"/>
    <mergeCell ref="A6:B6"/>
    <mergeCell ref="C6:G6"/>
    <mergeCell ref="A8:E8"/>
    <mergeCell ref="A9:A14"/>
    <mergeCell ref="B9:B14"/>
    <mergeCell ref="C9:C14"/>
    <mergeCell ref="D9:D14"/>
    <mergeCell ref="E9:E14"/>
    <mergeCell ref="F9:BA9"/>
    <mergeCell ref="AS10:BA10"/>
    <mergeCell ref="F11:T11"/>
    <mergeCell ref="U11:Z11"/>
    <mergeCell ref="AA11:AI11"/>
    <mergeCell ref="AJ11:AR11"/>
    <mergeCell ref="AS11:BA11"/>
    <mergeCell ref="A1:D1"/>
    <mergeCell ref="A2:B2"/>
    <mergeCell ref="A3:B3"/>
    <mergeCell ref="C3:E3"/>
    <mergeCell ref="A4:B4"/>
    <mergeCell ref="C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U151"/>
  <sheetViews>
    <sheetView workbookViewId="0">
      <pane xSplit="1" ySplit="3" topLeftCell="B49" activePane="bottomRight" state="frozen"/>
      <selection pane="topRight" activeCell="B1" sqref="B1"/>
      <selection pane="bottomLeft" activeCell="A4" sqref="A4"/>
      <selection pane="bottomRight" activeCell="C3" sqref="C3"/>
    </sheetView>
  </sheetViews>
  <sheetFormatPr defaultRowHeight="15"/>
  <cols>
    <col min="1" max="1" width="61.85546875" style="6" customWidth="1"/>
    <col min="2" max="2" width="16.7109375" style="25" customWidth="1"/>
    <col min="3" max="3" width="16.85546875" style="26" customWidth="1"/>
    <col min="4" max="4" width="19.140625" style="26" customWidth="1"/>
    <col min="5" max="5" width="14.7109375" style="27" customWidth="1"/>
    <col min="6" max="6" width="14.5703125" style="26" customWidth="1"/>
    <col min="7" max="7" width="14.7109375" style="26" customWidth="1"/>
    <col min="8" max="8" width="14.5703125" style="27" customWidth="1"/>
    <col min="9" max="9" width="16.28515625" style="26" customWidth="1"/>
    <col min="10" max="11" width="15" style="26" customWidth="1"/>
    <col min="12" max="12" width="14.140625" style="28" customWidth="1"/>
    <col min="13" max="13" width="19.42578125" style="26" customWidth="1"/>
    <col min="14" max="14" width="19.7109375" style="26" customWidth="1"/>
    <col min="15" max="15" width="19.42578125" style="26" customWidth="1"/>
    <col min="16" max="16" width="19.28515625" style="28" customWidth="1"/>
    <col min="17" max="17" width="15.28515625" style="26" customWidth="1"/>
    <col min="18" max="18" width="16.42578125" style="26" customWidth="1"/>
    <col min="19" max="19" width="15.7109375" style="26" customWidth="1"/>
    <col min="20" max="20" width="17.85546875" style="28" customWidth="1"/>
    <col min="21" max="21" width="9.140625" style="24"/>
  </cols>
  <sheetData>
    <row r="3" spans="1:21" ht="178.5">
      <c r="A3" s="1" t="s">
        <v>0</v>
      </c>
      <c r="B3" s="8" t="s">
        <v>1</v>
      </c>
      <c r="C3" s="9" t="s">
        <v>2</v>
      </c>
      <c r="D3" s="9" t="s">
        <v>3</v>
      </c>
      <c r="E3" s="10" t="s">
        <v>4</v>
      </c>
      <c r="F3" s="9" t="s">
        <v>5</v>
      </c>
      <c r="G3" s="9" t="s">
        <v>6</v>
      </c>
      <c r="H3" s="10" t="s">
        <v>7</v>
      </c>
      <c r="I3" s="9" t="s">
        <v>8</v>
      </c>
      <c r="J3" s="9" t="s">
        <v>9</v>
      </c>
      <c r="K3" s="9" t="s">
        <v>10</v>
      </c>
      <c r="L3" s="10" t="s">
        <v>11</v>
      </c>
      <c r="M3" s="11" t="s">
        <v>12</v>
      </c>
      <c r="N3" s="9" t="s">
        <v>13</v>
      </c>
      <c r="O3" s="9" t="s">
        <v>14</v>
      </c>
      <c r="P3" s="10" t="s">
        <v>15</v>
      </c>
      <c r="Q3" s="9" t="s">
        <v>16</v>
      </c>
      <c r="R3" s="9" t="s">
        <v>17</v>
      </c>
      <c r="S3" s="9" t="s">
        <v>18</v>
      </c>
      <c r="T3" s="10" t="s">
        <v>19</v>
      </c>
      <c r="U3" s="12" t="s">
        <v>20</v>
      </c>
    </row>
    <row r="4" spans="1:21" s="2" customFormat="1" ht="15.75">
      <c r="A4" s="30" t="s">
        <v>144</v>
      </c>
      <c r="B4" s="13">
        <v>82.736013986013987</v>
      </c>
      <c r="C4" s="14">
        <v>30</v>
      </c>
      <c r="D4" s="14">
        <v>93.299595141700408</v>
      </c>
      <c r="E4" s="15">
        <v>71.140642252484355</v>
      </c>
      <c r="F4" s="14">
        <v>100</v>
      </c>
      <c r="G4" s="14">
        <v>64.492753623188406</v>
      </c>
      <c r="H4" s="15">
        <v>82.246376811594203</v>
      </c>
      <c r="I4" s="14">
        <v>20</v>
      </c>
      <c r="J4" s="14">
        <v>40</v>
      </c>
      <c r="K4" s="14">
        <v>83.333333333333343</v>
      </c>
      <c r="L4" s="15">
        <v>47</v>
      </c>
      <c r="M4" s="14">
        <v>89.130434782608688</v>
      </c>
      <c r="N4" s="14">
        <v>92.028985507246375</v>
      </c>
      <c r="O4" s="14">
        <v>96.05263157894737</v>
      </c>
      <c r="P4" s="15">
        <v>91.674294431731511</v>
      </c>
      <c r="Q4" s="14">
        <v>80.434782608695656</v>
      </c>
      <c r="R4" s="14">
        <v>86.231884057971016</v>
      </c>
      <c r="S4" s="14">
        <v>86.231884057971016</v>
      </c>
      <c r="T4" s="15">
        <v>84.492753623188406</v>
      </c>
      <c r="U4" s="16">
        <v>75.310813423799686</v>
      </c>
    </row>
    <row r="5" spans="1:21" s="2" customFormat="1" ht="15.75">
      <c r="A5" s="30" t="s">
        <v>82</v>
      </c>
      <c r="B5" s="13">
        <v>92.262969588550988</v>
      </c>
      <c r="C5" s="14">
        <v>100</v>
      </c>
      <c r="D5" s="14">
        <v>94.535760574997056</v>
      </c>
      <c r="E5" s="15">
        <v>95.493195106564116</v>
      </c>
      <c r="F5" s="14">
        <v>100</v>
      </c>
      <c r="G5" s="14">
        <v>66.060606060606062</v>
      </c>
      <c r="H5" s="15">
        <v>83.030303030303031</v>
      </c>
      <c r="I5" s="14">
        <v>60</v>
      </c>
      <c r="J5" s="14">
        <v>40</v>
      </c>
      <c r="K5" s="14">
        <v>100</v>
      </c>
      <c r="L5" s="15">
        <v>64</v>
      </c>
      <c r="M5" s="14">
        <v>93.939393939393938</v>
      </c>
      <c r="N5" s="14">
        <v>91.515151515151516</v>
      </c>
      <c r="O5" s="14">
        <v>97.252747252747255</v>
      </c>
      <c r="P5" s="15">
        <v>93.632367632367647</v>
      </c>
      <c r="Q5" s="14">
        <v>83.939393939393938</v>
      </c>
      <c r="R5" s="14">
        <v>87.272727272727266</v>
      </c>
      <c r="S5" s="14">
        <v>85.757575757575751</v>
      </c>
      <c r="T5" s="15">
        <v>85.515151515151501</v>
      </c>
      <c r="U5" s="16">
        <v>84.334203456877248</v>
      </c>
    </row>
    <row r="6" spans="1:21" s="2" customFormat="1" ht="15.75">
      <c r="A6" s="30" t="s">
        <v>83</v>
      </c>
      <c r="B6" s="13">
        <v>92.045454545454547</v>
      </c>
      <c r="C6" s="14">
        <v>100</v>
      </c>
      <c r="D6" s="14">
        <v>99.533615177398786</v>
      </c>
      <c r="E6" s="15">
        <v>97.427082434595874</v>
      </c>
      <c r="F6" s="14">
        <v>100</v>
      </c>
      <c r="G6" s="14">
        <v>95.44364508393285</v>
      </c>
      <c r="H6" s="15">
        <v>97.721822541966432</v>
      </c>
      <c r="I6" s="14">
        <v>20</v>
      </c>
      <c r="J6" s="14">
        <v>60</v>
      </c>
      <c r="K6" s="14">
        <v>94.73684210526315</v>
      </c>
      <c r="L6" s="15">
        <v>58.421052631578945</v>
      </c>
      <c r="M6" s="14">
        <v>98.800959232613906</v>
      </c>
      <c r="N6" s="14">
        <v>96.642685851318944</v>
      </c>
      <c r="O6" s="14">
        <v>98.652291105121293</v>
      </c>
      <c r="P6" s="15">
        <v>97.90791625459741</v>
      </c>
      <c r="Q6" s="14">
        <v>97.122302158273371</v>
      </c>
      <c r="R6" s="14">
        <v>99.040767386091119</v>
      </c>
      <c r="S6" s="14">
        <v>98.800959232613906</v>
      </c>
      <c r="T6" s="15">
        <v>98.345323741007192</v>
      </c>
      <c r="U6" s="16">
        <v>89.964639520749159</v>
      </c>
    </row>
    <row r="7" spans="1:21" s="2" customFormat="1" ht="15.75">
      <c r="A7" s="30" t="s">
        <v>84</v>
      </c>
      <c r="B7" s="13">
        <v>86.493738819320214</v>
      </c>
      <c r="C7" s="14">
        <v>100</v>
      </c>
      <c r="D7" s="14">
        <v>98.611111111111114</v>
      </c>
      <c r="E7" s="15">
        <v>95.392566090240507</v>
      </c>
      <c r="F7" s="14">
        <v>100</v>
      </c>
      <c r="G7" s="14">
        <v>96.15384615384616</v>
      </c>
      <c r="H7" s="15">
        <v>98.076923076923066</v>
      </c>
      <c r="I7" s="14">
        <v>0</v>
      </c>
      <c r="J7" s="14">
        <v>40</v>
      </c>
      <c r="K7" s="14">
        <v>77.777777777777786</v>
      </c>
      <c r="L7" s="15">
        <v>39.333333333333336</v>
      </c>
      <c r="M7" s="14">
        <v>98.076923076923066</v>
      </c>
      <c r="N7" s="14">
        <v>98.076923076923066</v>
      </c>
      <c r="O7" s="14">
        <v>100</v>
      </c>
      <c r="P7" s="15">
        <v>98.461538461538453</v>
      </c>
      <c r="Q7" s="14">
        <v>90.384615384615387</v>
      </c>
      <c r="R7" s="14">
        <v>98.076923076923066</v>
      </c>
      <c r="S7" s="14">
        <v>98.076923076923066</v>
      </c>
      <c r="T7" s="15">
        <v>95.769230769230759</v>
      </c>
      <c r="U7" s="16">
        <v>85.406718346253228</v>
      </c>
    </row>
    <row r="8" spans="1:21" s="3" customFormat="1" ht="15.75">
      <c r="A8" s="30" t="s">
        <v>85</v>
      </c>
      <c r="B8" s="13">
        <v>86.04651162790698</v>
      </c>
      <c r="C8" s="14">
        <v>60</v>
      </c>
      <c r="D8" s="14">
        <v>87.902759019872661</v>
      </c>
      <c r="E8" s="15">
        <v>78.975057096321166</v>
      </c>
      <c r="F8" s="14">
        <v>100</v>
      </c>
      <c r="G8" s="14">
        <v>57.596371882086174</v>
      </c>
      <c r="H8" s="15">
        <v>78.798185941043087</v>
      </c>
      <c r="I8" s="14">
        <v>20</v>
      </c>
      <c r="J8" s="14">
        <v>40</v>
      </c>
      <c r="K8" s="14">
        <v>76.470588235294116</v>
      </c>
      <c r="L8" s="15">
        <v>44.941176470588232</v>
      </c>
      <c r="M8" s="14">
        <v>89.342403628117921</v>
      </c>
      <c r="N8" s="14">
        <v>85.487528344671205</v>
      </c>
      <c r="O8" s="14">
        <v>91.463414634146346</v>
      </c>
      <c r="P8" s="15">
        <v>88.224655715944934</v>
      </c>
      <c r="Q8" s="14">
        <v>75.736961451247168</v>
      </c>
      <c r="R8" s="14">
        <v>84.353741496598644</v>
      </c>
      <c r="S8" s="14">
        <v>81.859410430838992</v>
      </c>
      <c r="T8" s="15">
        <v>80.521541950113374</v>
      </c>
      <c r="U8" s="16">
        <v>74.292123434802164</v>
      </c>
    </row>
    <row r="9" spans="1:21" s="3" customFormat="1" ht="15.75">
      <c r="A9" s="30" t="s">
        <v>86</v>
      </c>
      <c r="B9" s="13">
        <v>95.930232558139522</v>
      </c>
      <c r="C9" s="14">
        <v>90</v>
      </c>
      <c r="D9" s="14">
        <v>96.848243998578383</v>
      </c>
      <c r="E9" s="15">
        <v>94.518367366873207</v>
      </c>
      <c r="F9" s="14">
        <v>100</v>
      </c>
      <c r="G9" s="14">
        <v>78.494623655913969</v>
      </c>
      <c r="H9" s="15">
        <v>89.247311827956992</v>
      </c>
      <c r="I9" s="14">
        <v>0</v>
      </c>
      <c r="J9" s="14">
        <v>60</v>
      </c>
      <c r="K9" s="14">
        <v>83.333333333333343</v>
      </c>
      <c r="L9" s="15">
        <v>49</v>
      </c>
      <c r="M9" s="14">
        <v>86.021505376344081</v>
      </c>
      <c r="N9" s="14">
        <v>87.096774193548384</v>
      </c>
      <c r="O9" s="14">
        <v>95.939086294416242</v>
      </c>
      <c r="P9" s="15">
        <v>88.435129086840249</v>
      </c>
      <c r="Q9" s="14">
        <v>85.304659498207883</v>
      </c>
      <c r="R9" s="14">
        <v>84.946236559139791</v>
      </c>
      <c r="S9" s="14">
        <v>88.888888888888886</v>
      </c>
      <c r="T9" s="15">
        <v>87.025089605734763</v>
      </c>
      <c r="U9" s="16">
        <v>81.645179577481045</v>
      </c>
    </row>
    <row r="10" spans="1:21" s="3" customFormat="1" ht="15.75">
      <c r="A10" s="31" t="s">
        <v>87</v>
      </c>
      <c r="B10" s="13">
        <v>93.100649350649348</v>
      </c>
      <c r="C10" s="14">
        <v>90</v>
      </c>
      <c r="D10" s="14">
        <v>96.034663575647187</v>
      </c>
      <c r="E10" s="15">
        <v>93.344060235453682</v>
      </c>
      <c r="F10" s="14">
        <v>100</v>
      </c>
      <c r="G10" s="14">
        <v>87.864077669902912</v>
      </c>
      <c r="H10" s="15">
        <v>93.932038834951456</v>
      </c>
      <c r="I10" s="14">
        <v>0</v>
      </c>
      <c r="J10" s="14">
        <v>40</v>
      </c>
      <c r="K10" s="14">
        <v>92.307692307692307</v>
      </c>
      <c r="L10" s="15">
        <v>43.692307692307693</v>
      </c>
      <c r="M10" s="14">
        <v>94.660194174757279</v>
      </c>
      <c r="N10" s="14">
        <v>94.417475728155338</v>
      </c>
      <c r="O10" s="14">
        <v>97.029702970297024</v>
      </c>
      <c r="P10" s="15">
        <v>95.03700855522446</v>
      </c>
      <c r="Q10" s="14">
        <v>94.902912621359221</v>
      </c>
      <c r="R10" s="14">
        <v>94.174757281553397</v>
      </c>
      <c r="S10" s="14">
        <v>93.932038834951456</v>
      </c>
      <c r="T10" s="15">
        <v>94.271844660194176</v>
      </c>
      <c r="U10" s="16">
        <v>84.055451995626299</v>
      </c>
    </row>
    <row r="11" spans="1:21" s="3" customFormat="1" ht="15.75">
      <c r="A11" s="31" t="s">
        <v>88</v>
      </c>
      <c r="B11" s="13">
        <v>91.279069767441868</v>
      </c>
      <c r="C11" s="14">
        <v>90</v>
      </c>
      <c r="D11" s="14">
        <v>97.466341517691561</v>
      </c>
      <c r="E11" s="15">
        <v>93.370257537309186</v>
      </c>
      <c r="F11" s="14">
        <v>100</v>
      </c>
      <c r="G11" s="14">
        <v>89.850249584026614</v>
      </c>
      <c r="H11" s="15">
        <v>94.925124792013307</v>
      </c>
      <c r="I11" s="14">
        <v>0</v>
      </c>
      <c r="J11" s="14">
        <v>60</v>
      </c>
      <c r="K11" s="14">
        <v>100</v>
      </c>
      <c r="L11" s="15">
        <v>54</v>
      </c>
      <c r="M11" s="14">
        <v>98.502495840266221</v>
      </c>
      <c r="N11" s="14">
        <v>97.670549084858578</v>
      </c>
      <c r="O11" s="14">
        <v>98.312236286919827</v>
      </c>
      <c r="P11" s="15">
        <v>98.131665227433899</v>
      </c>
      <c r="Q11" s="14">
        <v>99.667221297836932</v>
      </c>
      <c r="R11" s="14">
        <v>93.843594009983363</v>
      </c>
      <c r="S11" s="14">
        <v>99.168053244592343</v>
      </c>
      <c r="T11" s="15">
        <v>98.252911813643919</v>
      </c>
      <c r="U11" s="16">
        <v>87.735991874080057</v>
      </c>
    </row>
    <row r="12" spans="1:21" s="3" customFormat="1" ht="15.75">
      <c r="A12" s="31" t="s">
        <v>89</v>
      </c>
      <c r="B12" s="13">
        <v>83.005366726296955</v>
      </c>
      <c r="C12" s="14">
        <v>100</v>
      </c>
      <c r="D12" s="14">
        <v>98.347657272489315</v>
      </c>
      <c r="E12" s="15">
        <v>94.240672926884812</v>
      </c>
      <c r="F12" s="14">
        <v>100</v>
      </c>
      <c r="G12" s="14">
        <v>97.005988023952099</v>
      </c>
      <c r="H12" s="15">
        <v>98.502994011976057</v>
      </c>
      <c r="I12" s="14">
        <v>0</v>
      </c>
      <c r="J12" s="14">
        <v>40</v>
      </c>
      <c r="K12" s="14">
        <v>88.888888888888886</v>
      </c>
      <c r="L12" s="15">
        <v>42.666666666666664</v>
      </c>
      <c r="M12" s="14">
        <v>97.305389221556879</v>
      </c>
      <c r="N12" s="14">
        <v>97.305389221556879</v>
      </c>
      <c r="O12" s="14">
        <v>98.94736842105263</v>
      </c>
      <c r="P12" s="15">
        <v>97.633785061456024</v>
      </c>
      <c r="Q12" s="14">
        <v>97.604790419161674</v>
      </c>
      <c r="R12" s="14">
        <v>97.904191616766468</v>
      </c>
      <c r="S12" s="14">
        <v>97.904191616766468</v>
      </c>
      <c r="T12" s="15">
        <v>97.814371257485021</v>
      </c>
      <c r="U12" s="16">
        <v>86.171697984893711</v>
      </c>
    </row>
    <row r="13" spans="1:21" s="3" customFormat="1" ht="15.75">
      <c r="A13" s="31" t="s">
        <v>90</v>
      </c>
      <c r="B13" s="13">
        <v>83.944543828264756</v>
      </c>
      <c r="C13" s="14">
        <v>60</v>
      </c>
      <c r="D13" s="14">
        <v>97.800095648015301</v>
      </c>
      <c r="E13" s="15">
        <v>82.303401407685556</v>
      </c>
      <c r="F13" s="14">
        <v>100</v>
      </c>
      <c r="G13" s="14">
        <v>89.898989898989896</v>
      </c>
      <c r="H13" s="15">
        <v>94.949494949494948</v>
      </c>
      <c r="I13" s="14">
        <v>0</v>
      </c>
      <c r="J13" s="14">
        <v>60</v>
      </c>
      <c r="K13" s="14">
        <v>100</v>
      </c>
      <c r="L13" s="15">
        <v>54</v>
      </c>
      <c r="M13" s="14">
        <v>100</v>
      </c>
      <c r="N13" s="14">
        <v>97.979797979797979</v>
      </c>
      <c r="O13" s="14">
        <v>95.121951219512198</v>
      </c>
      <c r="P13" s="15">
        <v>98.216309435821643</v>
      </c>
      <c r="Q13" s="14">
        <v>97.979797979797979</v>
      </c>
      <c r="R13" s="14">
        <v>97.979797979797979</v>
      </c>
      <c r="S13" s="14">
        <v>95.959595959595958</v>
      </c>
      <c r="T13" s="15">
        <v>96.969696969696969</v>
      </c>
      <c r="U13" s="16">
        <v>85.287780552539829</v>
      </c>
    </row>
    <row r="14" spans="1:21" s="3" customFormat="1" ht="15.75">
      <c r="A14" s="31" t="s">
        <v>91</v>
      </c>
      <c r="B14" s="13">
        <v>93.023255813953483</v>
      </c>
      <c r="C14" s="14">
        <v>60</v>
      </c>
      <c r="D14" s="14">
        <v>93.872327612165023</v>
      </c>
      <c r="E14" s="15">
        <v>83.455907789052048</v>
      </c>
      <c r="F14" s="14">
        <v>100</v>
      </c>
      <c r="G14" s="14">
        <v>80.314960629921259</v>
      </c>
      <c r="H14" s="15">
        <v>90.157480314960623</v>
      </c>
      <c r="I14" s="14">
        <v>40</v>
      </c>
      <c r="J14" s="14">
        <v>40</v>
      </c>
      <c r="K14" s="14">
        <v>95.652173913043484</v>
      </c>
      <c r="L14" s="15">
        <v>56.695652173913047</v>
      </c>
      <c r="M14" s="14">
        <v>92.913385826771659</v>
      </c>
      <c r="N14" s="14">
        <v>91.338582677165363</v>
      </c>
      <c r="O14" s="14">
        <v>97.802197802197796</v>
      </c>
      <c r="P14" s="15">
        <v>93.261226962014376</v>
      </c>
      <c r="Q14" s="14">
        <v>87.4015748031496</v>
      </c>
      <c r="R14" s="14">
        <v>85.826771653543304</v>
      </c>
      <c r="S14" s="14">
        <v>85.826771653543304</v>
      </c>
      <c r="T14" s="15">
        <v>86.299212598425186</v>
      </c>
      <c r="U14" s="16">
        <v>81.973895967673059</v>
      </c>
    </row>
    <row r="15" spans="1:21" s="3" customFormat="1" ht="15.75">
      <c r="A15" s="31" t="s">
        <v>92</v>
      </c>
      <c r="B15" s="13">
        <v>97.093023255813947</v>
      </c>
      <c r="C15" s="14">
        <v>100</v>
      </c>
      <c r="D15" s="14">
        <v>99.075383919847155</v>
      </c>
      <c r="E15" s="15">
        <v>98.758060544683048</v>
      </c>
      <c r="F15" s="14">
        <v>100</v>
      </c>
      <c r="G15" s="14">
        <v>87.793427230046944</v>
      </c>
      <c r="H15" s="15">
        <v>93.896713615023472</v>
      </c>
      <c r="I15" s="14">
        <v>60</v>
      </c>
      <c r="J15" s="14">
        <v>40</v>
      </c>
      <c r="K15" s="14">
        <v>100</v>
      </c>
      <c r="L15" s="15">
        <v>64</v>
      </c>
      <c r="M15" s="14">
        <v>96.244131455399057</v>
      </c>
      <c r="N15" s="14">
        <v>94.131455399061039</v>
      </c>
      <c r="O15" s="14">
        <v>97.47899159663865</v>
      </c>
      <c r="P15" s="15">
        <v>95.646033061111766</v>
      </c>
      <c r="Q15" s="14">
        <v>96.478873239436624</v>
      </c>
      <c r="R15" s="14">
        <v>95.305164319248831</v>
      </c>
      <c r="S15" s="14">
        <v>97.417840375586849</v>
      </c>
      <c r="T15" s="15">
        <v>96.713615023474176</v>
      </c>
      <c r="U15" s="16">
        <v>89.802884448858492</v>
      </c>
    </row>
    <row r="16" spans="1:21" s="3" customFormat="1" ht="15.75">
      <c r="A16" s="31" t="s">
        <v>93</v>
      </c>
      <c r="B16" s="13">
        <v>89.204545454545453</v>
      </c>
      <c r="C16" s="14">
        <v>60</v>
      </c>
      <c r="D16" s="14">
        <v>84.54172975861762</v>
      </c>
      <c r="E16" s="15">
        <v>78.578055539810691</v>
      </c>
      <c r="F16" s="14">
        <v>100</v>
      </c>
      <c r="G16" s="14">
        <v>62.983425414364632</v>
      </c>
      <c r="H16" s="15">
        <v>81.491712707182316</v>
      </c>
      <c r="I16" s="14">
        <v>40</v>
      </c>
      <c r="J16" s="14">
        <v>60</v>
      </c>
      <c r="K16" s="14">
        <v>87.5</v>
      </c>
      <c r="L16" s="15">
        <v>62.25</v>
      </c>
      <c r="M16" s="14">
        <v>90.055248618784532</v>
      </c>
      <c r="N16" s="14">
        <v>87.292817679558013</v>
      </c>
      <c r="O16" s="14">
        <v>91.83673469387756</v>
      </c>
      <c r="P16" s="15">
        <v>89.306573458112538</v>
      </c>
      <c r="Q16" s="14">
        <v>74.585635359116026</v>
      </c>
      <c r="R16" s="14">
        <v>84.530386740331494</v>
      </c>
      <c r="S16" s="14">
        <v>72.375690607734811</v>
      </c>
      <c r="T16" s="15">
        <v>75.469613259668506</v>
      </c>
      <c r="U16" s="16">
        <v>77.41919099295481</v>
      </c>
    </row>
    <row r="17" spans="1:21" s="3" customFormat="1" ht="15.75">
      <c r="A17" s="31" t="s">
        <v>94</v>
      </c>
      <c r="B17" s="13">
        <v>97.674418604651152</v>
      </c>
      <c r="C17" s="14">
        <v>100</v>
      </c>
      <c r="D17" s="14">
        <v>95.151795475569756</v>
      </c>
      <c r="E17" s="15">
        <v>97.363043771623239</v>
      </c>
      <c r="F17" s="14">
        <v>100</v>
      </c>
      <c r="G17" s="14">
        <v>64.145658263305322</v>
      </c>
      <c r="H17" s="15">
        <v>82.072829131652668</v>
      </c>
      <c r="I17" s="14">
        <v>0</v>
      </c>
      <c r="J17" s="14">
        <v>80</v>
      </c>
      <c r="K17" s="14">
        <v>76.923076923076934</v>
      </c>
      <c r="L17" s="15">
        <v>55.07692307692308</v>
      </c>
      <c r="M17" s="14">
        <v>93.837535014005596</v>
      </c>
      <c r="N17" s="14">
        <v>92.436974789915965</v>
      </c>
      <c r="O17" s="14">
        <v>95.454545454545453</v>
      </c>
      <c r="P17" s="15">
        <v>93.600713012477726</v>
      </c>
      <c r="Q17" s="14">
        <v>84.593837535014003</v>
      </c>
      <c r="R17" s="14">
        <v>92.436974789915965</v>
      </c>
      <c r="S17" s="14">
        <v>84.87394957983193</v>
      </c>
      <c r="T17" s="15">
        <v>86.30252100840336</v>
      </c>
      <c r="U17" s="16">
        <v>82.883206000216006</v>
      </c>
    </row>
    <row r="18" spans="1:21" s="3" customFormat="1" ht="15.75">
      <c r="A18" s="31" t="s">
        <v>95</v>
      </c>
      <c r="B18" s="13">
        <v>90.921288014311273</v>
      </c>
      <c r="C18" s="14">
        <v>100</v>
      </c>
      <c r="D18" s="14">
        <v>91.226315789473688</v>
      </c>
      <c r="E18" s="15">
        <v>93.766912720082843</v>
      </c>
      <c r="F18" s="14">
        <v>100</v>
      </c>
      <c r="G18" s="14">
        <v>80.444444444444443</v>
      </c>
      <c r="H18" s="15">
        <v>90.222222222222229</v>
      </c>
      <c r="I18" s="14">
        <v>0</v>
      </c>
      <c r="J18" s="14">
        <v>60</v>
      </c>
      <c r="K18" s="14">
        <v>84.615384615384613</v>
      </c>
      <c r="L18" s="15">
        <v>49.384615384615387</v>
      </c>
      <c r="M18" s="14">
        <v>92.444444444444443</v>
      </c>
      <c r="N18" s="14">
        <v>90.666666666666657</v>
      </c>
      <c r="O18" s="14">
        <v>93.650793650793645</v>
      </c>
      <c r="P18" s="15">
        <v>91.974603174603175</v>
      </c>
      <c r="Q18" s="14">
        <v>80</v>
      </c>
      <c r="R18" s="14">
        <v>80</v>
      </c>
      <c r="S18" s="14">
        <v>83.555555555555557</v>
      </c>
      <c r="T18" s="15">
        <v>81.777777777777771</v>
      </c>
      <c r="U18" s="16">
        <v>81.425226255860281</v>
      </c>
    </row>
    <row r="19" spans="1:21" s="3" customFormat="1" ht="15.75">
      <c r="A19" s="31" t="s">
        <v>96</v>
      </c>
      <c r="B19" s="13">
        <v>94.186046511627907</v>
      </c>
      <c r="C19" s="14">
        <v>60</v>
      </c>
      <c r="D19" s="14">
        <v>94.685314685314694</v>
      </c>
      <c r="E19" s="15">
        <v>84.129939827614251</v>
      </c>
      <c r="F19" s="14">
        <v>100</v>
      </c>
      <c r="G19" s="14">
        <v>71.232876712328761</v>
      </c>
      <c r="H19" s="15">
        <v>85.616438356164366</v>
      </c>
      <c r="I19" s="14">
        <v>0</v>
      </c>
      <c r="J19" s="14">
        <v>40</v>
      </c>
      <c r="K19" s="14">
        <v>100</v>
      </c>
      <c r="L19" s="15">
        <v>46</v>
      </c>
      <c r="M19" s="14">
        <v>87.671232876712324</v>
      </c>
      <c r="N19" s="14">
        <v>85.61643835616438</v>
      </c>
      <c r="O19" s="14">
        <v>94.73684210526315</v>
      </c>
      <c r="P19" s="15">
        <v>88.262436914203306</v>
      </c>
      <c r="Q19" s="14">
        <v>73.972602739726028</v>
      </c>
      <c r="R19" s="14">
        <v>84.93150684931507</v>
      </c>
      <c r="S19" s="14">
        <v>83.561643835616437</v>
      </c>
      <c r="T19" s="15">
        <v>80.958904109589042</v>
      </c>
      <c r="U19" s="16">
        <v>76.993543841514196</v>
      </c>
    </row>
    <row r="20" spans="1:21" s="3" customFormat="1" ht="15.75">
      <c r="A20" s="31" t="s">
        <v>97</v>
      </c>
      <c r="B20" s="13">
        <v>95.348837209302317</v>
      </c>
      <c r="C20" s="14">
        <v>90</v>
      </c>
      <c r="D20" s="14">
        <v>98.05921052631578</v>
      </c>
      <c r="E20" s="15">
        <v>94.828335373317003</v>
      </c>
      <c r="F20" s="14">
        <v>100</v>
      </c>
      <c r="G20" s="14">
        <v>94.73684210526315</v>
      </c>
      <c r="H20" s="15">
        <v>97.368421052631575</v>
      </c>
      <c r="I20" s="14">
        <v>0</v>
      </c>
      <c r="J20" s="14">
        <v>40</v>
      </c>
      <c r="K20" s="14">
        <v>100</v>
      </c>
      <c r="L20" s="15">
        <v>46</v>
      </c>
      <c r="M20" s="14">
        <v>98.94736842105263</v>
      </c>
      <c r="N20" s="14">
        <v>98.94736842105263</v>
      </c>
      <c r="O20" s="14">
        <v>100</v>
      </c>
      <c r="P20" s="15">
        <v>99.15789473684211</v>
      </c>
      <c r="Q20" s="14">
        <v>90.526315789473685</v>
      </c>
      <c r="R20" s="14">
        <v>97.894736842105274</v>
      </c>
      <c r="S20" s="14">
        <v>96.84210526315789</v>
      </c>
      <c r="T20" s="15">
        <v>95.15789473684211</v>
      </c>
      <c r="U20" s="16">
        <v>86.502509179926548</v>
      </c>
    </row>
    <row r="21" spans="1:21" s="3" customFormat="1" ht="15.75">
      <c r="A21" s="31" t="s">
        <v>98</v>
      </c>
      <c r="B21" s="13">
        <v>91.860465116279073</v>
      </c>
      <c r="C21" s="14">
        <v>100</v>
      </c>
      <c r="D21" s="14">
        <v>94.691306755260257</v>
      </c>
      <c r="E21" s="15">
        <v>95.434662236987833</v>
      </c>
      <c r="F21" s="14">
        <v>100</v>
      </c>
      <c r="G21" s="14">
        <v>71.192052980132445</v>
      </c>
      <c r="H21" s="15">
        <v>85.596026490066208</v>
      </c>
      <c r="I21" s="14">
        <v>0</v>
      </c>
      <c r="J21" s="14">
        <v>60</v>
      </c>
      <c r="K21" s="14">
        <v>100</v>
      </c>
      <c r="L21" s="15">
        <v>54</v>
      </c>
      <c r="M21" s="14">
        <v>91.721854304635769</v>
      </c>
      <c r="N21" s="14">
        <v>86.423841059602651</v>
      </c>
      <c r="O21" s="14">
        <v>97.354497354497354</v>
      </c>
      <c r="P21" s="15">
        <v>90.729177616594839</v>
      </c>
      <c r="Q21" s="14">
        <v>73.509933774834437</v>
      </c>
      <c r="R21" s="14">
        <v>87.086092715231786</v>
      </c>
      <c r="S21" s="14">
        <v>77.814569536423832</v>
      </c>
      <c r="T21" s="15">
        <v>78.377483443708599</v>
      </c>
      <c r="U21" s="16">
        <v>80.827469957471493</v>
      </c>
    </row>
    <row r="22" spans="1:21" s="3" customFormat="1" ht="15.75">
      <c r="A22" s="31" t="s">
        <v>99</v>
      </c>
      <c r="B22" s="13">
        <v>94.186046511627907</v>
      </c>
      <c r="C22" s="14">
        <v>100</v>
      </c>
      <c r="D22" s="14">
        <v>95.239557739557739</v>
      </c>
      <c r="E22" s="15">
        <v>96.351637049311478</v>
      </c>
      <c r="F22" s="14">
        <v>100</v>
      </c>
      <c r="G22" s="14">
        <v>63.793103448275865</v>
      </c>
      <c r="H22" s="15">
        <v>81.896551724137936</v>
      </c>
      <c r="I22" s="14">
        <v>0</v>
      </c>
      <c r="J22" s="14">
        <v>40</v>
      </c>
      <c r="K22" s="14">
        <v>75</v>
      </c>
      <c r="L22" s="15">
        <v>38.5</v>
      </c>
      <c r="M22" s="14">
        <v>81.034482758620683</v>
      </c>
      <c r="N22" s="14">
        <v>81.034482758620683</v>
      </c>
      <c r="O22" s="14">
        <v>96.385542168674704</v>
      </c>
      <c r="P22" s="15">
        <v>84.104694640631493</v>
      </c>
      <c r="Q22" s="14">
        <v>76.724137931034491</v>
      </c>
      <c r="R22" s="14">
        <v>80.172413793103445</v>
      </c>
      <c r="S22" s="14">
        <v>82.758620689655174</v>
      </c>
      <c r="T22" s="15">
        <v>80.431034482758619</v>
      </c>
      <c r="U22" s="16">
        <v>76.256783579367905</v>
      </c>
    </row>
    <row r="23" spans="1:21" s="3" customFormat="1" ht="15.75">
      <c r="A23" s="31" t="s">
        <v>100</v>
      </c>
      <c r="B23" s="13">
        <v>95.930232558139522</v>
      </c>
      <c r="C23" s="14">
        <v>90</v>
      </c>
      <c r="D23" s="14">
        <v>97.142857142857139</v>
      </c>
      <c r="E23" s="15">
        <v>94.636212624584715</v>
      </c>
      <c r="F23" s="14">
        <v>100</v>
      </c>
      <c r="G23" s="14">
        <v>59.375</v>
      </c>
      <c r="H23" s="15">
        <v>79.6875</v>
      </c>
      <c r="I23" s="14">
        <v>0</v>
      </c>
      <c r="J23" s="14">
        <v>60</v>
      </c>
      <c r="K23" s="14">
        <v>0</v>
      </c>
      <c r="L23" s="15">
        <v>24</v>
      </c>
      <c r="M23" s="14">
        <v>81.25</v>
      </c>
      <c r="N23" s="14">
        <v>85.9375</v>
      </c>
      <c r="O23" s="14">
        <v>95.238095238095227</v>
      </c>
      <c r="P23" s="15">
        <v>85.922619047619051</v>
      </c>
      <c r="Q23" s="14">
        <v>62.5</v>
      </c>
      <c r="R23" s="14">
        <v>85.9375</v>
      </c>
      <c r="S23" s="14">
        <v>78.125</v>
      </c>
      <c r="T23" s="15">
        <v>75</v>
      </c>
      <c r="U23" s="16">
        <v>71.849266334440756</v>
      </c>
    </row>
    <row r="24" spans="1:21" s="3" customFormat="1" ht="15.75">
      <c r="A24" s="31" t="s">
        <v>101</v>
      </c>
      <c r="B24" s="13">
        <v>91.681574239713768</v>
      </c>
      <c r="C24" s="14">
        <v>90</v>
      </c>
      <c r="D24" s="14">
        <v>100</v>
      </c>
      <c r="E24" s="15">
        <v>94.504472271914125</v>
      </c>
      <c r="F24" s="14">
        <v>100</v>
      </c>
      <c r="G24" s="14">
        <v>100</v>
      </c>
      <c r="H24" s="15">
        <v>100</v>
      </c>
      <c r="I24" s="14">
        <v>0</v>
      </c>
      <c r="J24" s="14">
        <v>40</v>
      </c>
      <c r="K24" s="14">
        <v>0</v>
      </c>
      <c r="L24" s="15">
        <v>16</v>
      </c>
      <c r="M24" s="14">
        <v>100</v>
      </c>
      <c r="N24" s="14">
        <v>100</v>
      </c>
      <c r="O24" s="14">
        <v>0</v>
      </c>
      <c r="P24" s="15">
        <v>80</v>
      </c>
      <c r="Q24" s="14">
        <v>100</v>
      </c>
      <c r="R24" s="14">
        <v>100</v>
      </c>
      <c r="S24" s="14">
        <v>100</v>
      </c>
      <c r="T24" s="15">
        <v>100</v>
      </c>
      <c r="U24" s="16">
        <v>78.100894454382825</v>
      </c>
    </row>
    <row r="25" spans="1:21" s="3" customFormat="1" ht="15.75">
      <c r="A25" s="31" t="s">
        <v>102</v>
      </c>
      <c r="B25" s="13">
        <v>79.964221824686945</v>
      </c>
      <c r="C25" s="14">
        <v>100</v>
      </c>
      <c r="D25" s="14">
        <v>100</v>
      </c>
      <c r="E25" s="15">
        <v>93.989266547406089</v>
      </c>
      <c r="F25" s="14">
        <v>100</v>
      </c>
      <c r="G25" s="14">
        <v>100</v>
      </c>
      <c r="H25" s="15">
        <v>100</v>
      </c>
      <c r="I25" s="14">
        <v>0</v>
      </c>
      <c r="J25" s="14">
        <v>20</v>
      </c>
      <c r="K25" s="14">
        <v>0</v>
      </c>
      <c r="L25" s="15">
        <v>8</v>
      </c>
      <c r="M25" s="14">
        <v>100</v>
      </c>
      <c r="N25" s="14">
        <v>100</v>
      </c>
      <c r="O25" s="14">
        <v>97.368421052631575</v>
      </c>
      <c r="P25" s="15">
        <v>99.473684210526315</v>
      </c>
      <c r="Q25" s="14">
        <v>100</v>
      </c>
      <c r="R25" s="14">
        <v>100</v>
      </c>
      <c r="S25" s="14">
        <v>100</v>
      </c>
      <c r="T25" s="15">
        <v>100</v>
      </c>
      <c r="U25" s="16">
        <v>80.292590151586481</v>
      </c>
    </row>
    <row r="26" spans="1:21" s="3" customFormat="1" ht="15.75">
      <c r="A26" s="31" t="s">
        <v>103</v>
      </c>
      <c r="B26" s="13">
        <v>90.697674418604663</v>
      </c>
      <c r="C26" s="14">
        <v>90</v>
      </c>
      <c r="D26" s="14">
        <v>98.611111111111114</v>
      </c>
      <c r="E26" s="15">
        <v>93.653746770025847</v>
      </c>
      <c r="F26" s="14">
        <v>100</v>
      </c>
      <c r="G26" s="14">
        <v>94.73684210526315</v>
      </c>
      <c r="H26" s="15">
        <v>97.368421052631575</v>
      </c>
      <c r="I26" s="14">
        <v>0</v>
      </c>
      <c r="J26" s="14">
        <v>40</v>
      </c>
      <c r="K26" s="14">
        <v>100</v>
      </c>
      <c r="L26" s="15">
        <v>46</v>
      </c>
      <c r="M26" s="14">
        <v>97.368421052631575</v>
      </c>
      <c r="N26" s="14">
        <v>100</v>
      </c>
      <c r="O26" s="14">
        <v>100</v>
      </c>
      <c r="P26" s="15">
        <v>98.94736842105263</v>
      </c>
      <c r="Q26" s="14">
        <v>97.368421052631575</v>
      </c>
      <c r="R26" s="14">
        <v>97.368421052631575</v>
      </c>
      <c r="S26" s="14">
        <v>100</v>
      </c>
      <c r="T26" s="15">
        <v>98.68421052631578</v>
      </c>
      <c r="U26" s="16">
        <v>86.930749354005172</v>
      </c>
    </row>
    <row r="27" spans="1:21" s="3" customFormat="1" ht="15.75">
      <c r="A27" s="31" t="s">
        <v>104</v>
      </c>
      <c r="B27" s="13">
        <v>91.860465116279073</v>
      </c>
      <c r="C27" s="14">
        <v>60</v>
      </c>
      <c r="D27" s="14">
        <v>100</v>
      </c>
      <c r="E27" s="15">
        <v>85.558139534883722</v>
      </c>
      <c r="F27" s="14">
        <v>100</v>
      </c>
      <c r="G27" s="14">
        <v>100</v>
      </c>
      <c r="H27" s="15">
        <v>100</v>
      </c>
      <c r="I27" s="14">
        <v>0</v>
      </c>
      <c r="J27" s="14">
        <v>60</v>
      </c>
      <c r="K27" s="14">
        <v>25</v>
      </c>
      <c r="L27" s="15">
        <v>31.5</v>
      </c>
      <c r="M27" s="14">
        <v>100</v>
      </c>
      <c r="N27" s="14">
        <v>100</v>
      </c>
      <c r="O27" s="14">
        <v>100</v>
      </c>
      <c r="P27" s="15">
        <v>100</v>
      </c>
      <c r="Q27" s="14">
        <v>98.958333333333343</v>
      </c>
      <c r="R27" s="14">
        <v>98.958333333333343</v>
      </c>
      <c r="S27" s="14">
        <v>100</v>
      </c>
      <c r="T27" s="15">
        <v>99.479166666666671</v>
      </c>
      <c r="U27" s="16">
        <v>83.307461240310076</v>
      </c>
    </row>
    <row r="28" spans="1:21" s="3" customFormat="1" ht="15.75">
      <c r="A28" s="31" t="s">
        <v>105</v>
      </c>
      <c r="B28" s="13">
        <v>89.685314685314694</v>
      </c>
      <c r="C28" s="14">
        <v>30</v>
      </c>
      <c r="D28" s="14">
        <v>97.417417417417411</v>
      </c>
      <c r="E28" s="15">
        <v>74.872561372561364</v>
      </c>
      <c r="F28" s="14">
        <v>100</v>
      </c>
      <c r="G28" s="14">
        <v>81.379310344827587</v>
      </c>
      <c r="H28" s="15">
        <v>90.689655172413794</v>
      </c>
      <c r="I28" s="14">
        <v>0</v>
      </c>
      <c r="J28" s="14">
        <v>80</v>
      </c>
      <c r="K28" s="14">
        <v>66.666666666666657</v>
      </c>
      <c r="L28" s="15">
        <v>52</v>
      </c>
      <c r="M28" s="14">
        <v>93.103448275862064</v>
      </c>
      <c r="N28" s="14">
        <v>95.862068965517238</v>
      </c>
      <c r="O28" s="14">
        <v>98.901098901098905</v>
      </c>
      <c r="P28" s="15">
        <v>95.366426676771496</v>
      </c>
      <c r="Q28" s="14">
        <v>91.034482758620697</v>
      </c>
      <c r="R28" s="14">
        <v>94.482758620689651</v>
      </c>
      <c r="S28" s="14">
        <v>95.862068965517238</v>
      </c>
      <c r="T28" s="15">
        <v>94.137931034482762</v>
      </c>
      <c r="U28" s="16">
        <v>81.413314851245872</v>
      </c>
    </row>
    <row r="29" spans="1:21" s="3" customFormat="1" ht="15.75">
      <c r="A29" s="31" t="s">
        <v>106</v>
      </c>
      <c r="B29" s="13">
        <v>86.091234347048299</v>
      </c>
      <c r="C29" s="14">
        <v>90</v>
      </c>
      <c r="D29" s="14">
        <v>97.084759829857873</v>
      </c>
      <c r="E29" s="15">
        <v>91.661274236057636</v>
      </c>
      <c r="F29" s="14">
        <v>100</v>
      </c>
      <c r="G29" s="14">
        <v>83.216783216783213</v>
      </c>
      <c r="H29" s="15">
        <v>91.608391608391599</v>
      </c>
      <c r="I29" s="14">
        <v>0</v>
      </c>
      <c r="J29" s="14">
        <v>40</v>
      </c>
      <c r="K29" s="14">
        <v>90</v>
      </c>
      <c r="L29" s="15">
        <v>43</v>
      </c>
      <c r="M29" s="14">
        <v>97.902097902097907</v>
      </c>
      <c r="N29" s="14">
        <v>93.706293706293707</v>
      </c>
      <c r="O29" s="14">
        <v>99.090909090909093</v>
      </c>
      <c r="P29" s="15">
        <v>96.461538461538481</v>
      </c>
      <c r="Q29" s="14">
        <v>88.811188811188813</v>
      </c>
      <c r="R29" s="14">
        <v>94.4055944055944</v>
      </c>
      <c r="S29" s="14">
        <v>91.608391608391599</v>
      </c>
      <c r="T29" s="15">
        <v>91.328671328671319</v>
      </c>
      <c r="U29" s="16">
        <v>82.811975126931799</v>
      </c>
    </row>
    <row r="30" spans="1:21" s="3" customFormat="1" ht="15.75">
      <c r="A30" s="31" t="s">
        <v>107</v>
      </c>
      <c r="B30" s="13">
        <v>81.216457960644007</v>
      </c>
      <c r="C30" s="14">
        <v>90</v>
      </c>
      <c r="D30" s="14">
        <v>97.222222222222214</v>
      </c>
      <c r="E30" s="15">
        <v>90.253826277082084</v>
      </c>
      <c r="F30" s="14">
        <v>100</v>
      </c>
      <c r="G30" s="14">
        <v>66.666666666666657</v>
      </c>
      <c r="H30" s="15">
        <v>83.333333333333329</v>
      </c>
      <c r="I30" s="14">
        <v>40</v>
      </c>
      <c r="J30" s="14">
        <v>40</v>
      </c>
      <c r="K30" s="14">
        <v>100</v>
      </c>
      <c r="L30" s="15">
        <v>58</v>
      </c>
      <c r="M30" s="14">
        <v>96.666666666666671</v>
      </c>
      <c r="N30" s="14">
        <v>90</v>
      </c>
      <c r="O30" s="14">
        <v>95.238095238095227</v>
      </c>
      <c r="P30" s="15">
        <v>93.714285714285722</v>
      </c>
      <c r="Q30" s="14">
        <v>86.666666666666671</v>
      </c>
      <c r="R30" s="14">
        <v>90</v>
      </c>
      <c r="S30" s="14">
        <v>93.333333333333329</v>
      </c>
      <c r="T30" s="15">
        <v>90.666666666666657</v>
      </c>
      <c r="U30" s="16">
        <v>83.193622398273561</v>
      </c>
    </row>
    <row r="31" spans="1:21" s="3" customFormat="1" ht="15.75">
      <c r="A31" s="31" t="s">
        <v>108</v>
      </c>
      <c r="B31" s="13">
        <v>77.996422182468692</v>
      </c>
      <c r="C31" s="14">
        <v>90</v>
      </c>
      <c r="D31" s="14">
        <v>91.047619047619037</v>
      </c>
      <c r="E31" s="15">
        <v>86.817974273788224</v>
      </c>
      <c r="F31" s="14">
        <v>100</v>
      </c>
      <c r="G31" s="14">
        <v>76.623376623376629</v>
      </c>
      <c r="H31" s="15">
        <v>88.311688311688314</v>
      </c>
      <c r="I31" s="14">
        <v>0</v>
      </c>
      <c r="J31" s="14">
        <v>40</v>
      </c>
      <c r="K31" s="14">
        <v>100</v>
      </c>
      <c r="L31" s="15">
        <v>46</v>
      </c>
      <c r="M31" s="14">
        <v>87.671232876712324</v>
      </c>
      <c r="N31" s="14">
        <v>85.61643835616438</v>
      </c>
      <c r="O31" s="14">
        <v>94.73684210526315</v>
      </c>
      <c r="P31" s="15">
        <v>88.262436914203306</v>
      </c>
      <c r="Q31" s="14">
        <v>73.972602739726028</v>
      </c>
      <c r="R31" s="14">
        <v>84.93150684931507</v>
      </c>
      <c r="S31" s="14">
        <v>83.561643835616437</v>
      </c>
      <c r="T31" s="15">
        <v>80.958904109589042</v>
      </c>
      <c r="U31" s="16">
        <v>78.07020072185378</v>
      </c>
    </row>
    <row r="32" spans="1:21" s="3" customFormat="1" ht="15.75">
      <c r="A32" s="31" t="s">
        <v>109</v>
      </c>
      <c r="B32" s="13">
        <v>90.339892665474068</v>
      </c>
      <c r="C32" s="14">
        <v>100</v>
      </c>
      <c r="D32" s="14">
        <v>98.795180722891573</v>
      </c>
      <c r="E32" s="15">
        <v>96.620040088798859</v>
      </c>
      <c r="F32" s="14">
        <v>100</v>
      </c>
      <c r="G32" s="14">
        <v>97.435897435897431</v>
      </c>
      <c r="H32" s="15">
        <v>98.717948717948715</v>
      </c>
      <c r="I32" s="14">
        <v>0</v>
      </c>
      <c r="J32" s="14">
        <v>40</v>
      </c>
      <c r="K32" s="14">
        <v>100</v>
      </c>
      <c r="L32" s="15">
        <v>46</v>
      </c>
      <c r="M32" s="14">
        <v>100</v>
      </c>
      <c r="N32" s="14">
        <v>99.145299145299148</v>
      </c>
      <c r="O32" s="14">
        <v>100</v>
      </c>
      <c r="P32" s="15">
        <v>99.658119658119659</v>
      </c>
      <c r="Q32" s="14">
        <v>98.290598290598282</v>
      </c>
      <c r="R32" s="14">
        <v>99.145299145299148</v>
      </c>
      <c r="S32" s="14">
        <v>99.145299145299148</v>
      </c>
      <c r="T32" s="15">
        <v>98.888888888888886</v>
      </c>
      <c r="U32" s="16">
        <v>87.976999470751224</v>
      </c>
    </row>
    <row r="33" spans="1:21" s="3" customFormat="1" ht="15.75">
      <c r="A33" s="31" t="s">
        <v>110</v>
      </c>
      <c r="B33" s="13">
        <v>98.026315789473685</v>
      </c>
      <c r="C33" s="14">
        <v>90</v>
      </c>
      <c r="D33" s="14">
        <v>96.875</v>
      </c>
      <c r="E33" s="15">
        <v>95.15789473684211</v>
      </c>
      <c r="F33" s="14">
        <v>100</v>
      </c>
      <c r="G33" s="14">
        <v>91.780821917808225</v>
      </c>
      <c r="H33" s="15">
        <v>95.890410958904113</v>
      </c>
      <c r="I33" s="14">
        <v>0</v>
      </c>
      <c r="J33" s="14">
        <v>20</v>
      </c>
      <c r="K33" s="14">
        <v>0</v>
      </c>
      <c r="L33" s="15">
        <v>8</v>
      </c>
      <c r="M33" s="14">
        <v>98.630136986301366</v>
      </c>
      <c r="N33" s="14">
        <v>95.890410958904098</v>
      </c>
      <c r="O33" s="14">
        <v>92.10526315789474</v>
      </c>
      <c r="P33" s="15">
        <v>96.229271809661142</v>
      </c>
      <c r="Q33" s="14">
        <v>91.780821917808225</v>
      </c>
      <c r="R33" s="14">
        <v>98.630136986301366</v>
      </c>
      <c r="S33" s="14">
        <v>95.890410958904098</v>
      </c>
      <c r="T33" s="15">
        <v>95.205479452054789</v>
      </c>
      <c r="U33" s="16">
        <v>78.096611391492431</v>
      </c>
    </row>
    <row r="34" spans="1:21" s="3" customFormat="1" ht="15.75">
      <c r="A34" s="31" t="s">
        <v>111</v>
      </c>
      <c r="B34" s="13">
        <v>96.05263157894737</v>
      </c>
      <c r="C34" s="14">
        <v>100</v>
      </c>
      <c r="D34" s="14">
        <v>96.698113207547181</v>
      </c>
      <c r="E34" s="15">
        <v>97.495034756703078</v>
      </c>
      <c r="F34" s="14">
        <v>100</v>
      </c>
      <c r="G34" s="14">
        <v>94.478527607361968</v>
      </c>
      <c r="H34" s="15">
        <v>97.239263803680984</v>
      </c>
      <c r="I34" s="14">
        <v>0</v>
      </c>
      <c r="J34" s="14">
        <v>40</v>
      </c>
      <c r="K34" s="14">
        <v>100</v>
      </c>
      <c r="L34" s="15">
        <v>46</v>
      </c>
      <c r="M34" s="14">
        <v>98.773006134969322</v>
      </c>
      <c r="N34" s="14">
        <v>98.159509202453989</v>
      </c>
      <c r="O34" s="14">
        <v>97.752808988764045</v>
      </c>
      <c r="P34" s="15">
        <v>98.323567932722142</v>
      </c>
      <c r="Q34" s="14">
        <v>95.705521472392647</v>
      </c>
      <c r="R34" s="14">
        <v>98.773006134969322</v>
      </c>
      <c r="S34" s="14">
        <v>96.932515337423311</v>
      </c>
      <c r="T34" s="15">
        <v>96.932515337423325</v>
      </c>
      <c r="U34" s="16">
        <v>87.198076366105894</v>
      </c>
    </row>
    <row r="35" spans="1:21" s="3" customFormat="1" ht="15.75">
      <c r="A35" s="31" t="s">
        <v>112</v>
      </c>
      <c r="B35" s="13">
        <v>98.684210526315795</v>
      </c>
      <c r="C35" s="14">
        <v>60</v>
      </c>
      <c r="D35" s="14">
        <v>97.297297297297305</v>
      </c>
      <c r="E35" s="15">
        <v>86.524182076813673</v>
      </c>
      <c r="F35" s="14">
        <v>100</v>
      </c>
      <c r="G35" s="14">
        <v>89.795918367346943</v>
      </c>
      <c r="H35" s="15">
        <v>94.897959183673478</v>
      </c>
      <c r="I35" s="14">
        <v>0</v>
      </c>
      <c r="J35" s="14">
        <v>40</v>
      </c>
      <c r="K35" s="14">
        <v>0</v>
      </c>
      <c r="L35" s="15">
        <v>16</v>
      </c>
      <c r="M35" s="14">
        <v>89.795918367346943</v>
      </c>
      <c r="N35" s="14">
        <v>95.918367346938766</v>
      </c>
      <c r="O35" s="14">
        <v>93.333333333333329</v>
      </c>
      <c r="P35" s="15">
        <v>92.952380952380949</v>
      </c>
      <c r="Q35" s="14">
        <v>91.83673469387756</v>
      </c>
      <c r="R35" s="14">
        <v>93.877551020408163</v>
      </c>
      <c r="S35" s="14">
        <v>91.83673469387756</v>
      </c>
      <c r="T35" s="15">
        <v>92.244897959183675</v>
      </c>
      <c r="U35" s="16">
        <v>76.523884034410358</v>
      </c>
    </row>
    <row r="36" spans="1:21" s="3" customFormat="1" ht="15.75">
      <c r="A36" s="31" t="s">
        <v>113</v>
      </c>
      <c r="B36" s="13">
        <v>98.684210526315795</v>
      </c>
      <c r="C36" s="14">
        <v>90</v>
      </c>
      <c r="D36" s="14">
        <v>100</v>
      </c>
      <c r="E36" s="15">
        <v>96.60526315789474</v>
      </c>
      <c r="F36" s="14">
        <v>100</v>
      </c>
      <c r="G36" s="14">
        <v>98.148148148148152</v>
      </c>
      <c r="H36" s="15">
        <v>99.074074074074076</v>
      </c>
      <c r="I36" s="14">
        <v>60</v>
      </c>
      <c r="J36" s="14">
        <v>60</v>
      </c>
      <c r="K36" s="14">
        <v>100</v>
      </c>
      <c r="L36" s="15">
        <v>72</v>
      </c>
      <c r="M36" s="14">
        <v>98.148148148148152</v>
      </c>
      <c r="N36" s="14">
        <v>96.296296296296291</v>
      </c>
      <c r="O36" s="14">
        <v>97.297297297297305</v>
      </c>
      <c r="P36" s="15">
        <v>97.237237237237252</v>
      </c>
      <c r="Q36" s="14">
        <v>96.296296296296291</v>
      </c>
      <c r="R36" s="14">
        <v>98.148148148148152</v>
      </c>
      <c r="S36" s="14">
        <v>100</v>
      </c>
      <c r="T36" s="15">
        <v>98.518518518518519</v>
      </c>
      <c r="U36" s="16">
        <v>92.68701859754492</v>
      </c>
    </row>
    <row r="37" spans="1:21" s="3" customFormat="1" ht="15.75">
      <c r="A37" s="31" t="s">
        <v>114</v>
      </c>
      <c r="B37" s="13">
        <v>98.684210526315795</v>
      </c>
      <c r="C37" s="14">
        <v>100</v>
      </c>
      <c r="D37" s="14">
        <v>100</v>
      </c>
      <c r="E37" s="15">
        <v>99.60526315789474</v>
      </c>
      <c r="F37" s="14">
        <v>100</v>
      </c>
      <c r="G37" s="14">
        <v>86.666666666666671</v>
      </c>
      <c r="H37" s="15">
        <v>93.333333333333343</v>
      </c>
      <c r="I37" s="14">
        <v>0</v>
      </c>
      <c r="J37" s="14">
        <v>40</v>
      </c>
      <c r="K37" s="14">
        <v>0</v>
      </c>
      <c r="L37" s="15">
        <v>16</v>
      </c>
      <c r="M37" s="14">
        <v>100</v>
      </c>
      <c r="N37" s="14">
        <v>100</v>
      </c>
      <c r="O37" s="14">
        <v>100</v>
      </c>
      <c r="P37" s="15">
        <v>100</v>
      </c>
      <c r="Q37" s="14">
        <v>97.5</v>
      </c>
      <c r="R37" s="14">
        <v>97.5</v>
      </c>
      <c r="S37" s="14">
        <v>98.333333333333329</v>
      </c>
      <c r="T37" s="15">
        <v>97.916666666666657</v>
      </c>
      <c r="U37" s="16">
        <v>81.371052631578934</v>
      </c>
    </row>
    <row r="38" spans="1:21" s="3" customFormat="1" ht="15.75">
      <c r="A38" s="31" t="s">
        <v>115</v>
      </c>
      <c r="B38" s="13">
        <v>98.684210526315795</v>
      </c>
      <c r="C38" s="14">
        <v>90</v>
      </c>
      <c r="D38" s="14">
        <v>97.321428571428569</v>
      </c>
      <c r="E38" s="15">
        <v>95.53383458646617</v>
      </c>
      <c r="F38" s="14">
        <v>100</v>
      </c>
      <c r="G38" s="14">
        <v>97.222222222222214</v>
      </c>
      <c r="H38" s="15">
        <v>98.611111111111114</v>
      </c>
      <c r="I38" s="14">
        <v>0</v>
      </c>
      <c r="J38" s="14">
        <v>60</v>
      </c>
      <c r="K38" s="14">
        <v>100</v>
      </c>
      <c r="L38" s="15">
        <v>54</v>
      </c>
      <c r="M38" s="14">
        <v>98.611111111111114</v>
      </c>
      <c r="N38" s="14">
        <v>97.222222222222214</v>
      </c>
      <c r="O38" s="14">
        <v>100</v>
      </c>
      <c r="P38" s="15">
        <v>98.333333333333343</v>
      </c>
      <c r="Q38" s="14">
        <v>98.611111111111114</v>
      </c>
      <c r="R38" s="14">
        <v>98.611111111111114</v>
      </c>
      <c r="S38" s="14">
        <v>100</v>
      </c>
      <c r="T38" s="15">
        <v>99.305555555555557</v>
      </c>
      <c r="U38" s="16">
        <v>89.156766917293226</v>
      </c>
    </row>
    <row r="39" spans="1:21" s="3" customFormat="1" ht="15.75">
      <c r="A39" s="31" t="s">
        <v>116</v>
      </c>
      <c r="B39" s="13">
        <v>97.368421052631575</v>
      </c>
      <c r="C39" s="14">
        <v>100</v>
      </c>
      <c r="D39" s="14">
        <v>100</v>
      </c>
      <c r="E39" s="15">
        <v>99.21052631578948</v>
      </c>
      <c r="F39" s="14">
        <v>100</v>
      </c>
      <c r="G39" s="14">
        <v>96.907216494845358</v>
      </c>
      <c r="H39" s="15">
        <v>98.453608247422679</v>
      </c>
      <c r="I39" s="14">
        <v>0</v>
      </c>
      <c r="J39" s="14">
        <v>60</v>
      </c>
      <c r="K39" s="14">
        <v>80</v>
      </c>
      <c r="L39" s="15">
        <v>48</v>
      </c>
      <c r="M39" s="14">
        <v>98.969072164948457</v>
      </c>
      <c r="N39" s="14">
        <v>97.9381443298969</v>
      </c>
      <c r="O39" s="14">
        <v>98.837209302325576</v>
      </c>
      <c r="P39" s="15">
        <v>98.530328458403261</v>
      </c>
      <c r="Q39" s="14">
        <v>98.969072164948457</v>
      </c>
      <c r="R39" s="14">
        <v>98.969072164948457</v>
      </c>
      <c r="S39" s="14">
        <v>97.9381443298969</v>
      </c>
      <c r="T39" s="15">
        <v>98.453608247422679</v>
      </c>
      <c r="U39" s="16">
        <v>88.529614253807623</v>
      </c>
    </row>
    <row r="40" spans="1:21" s="3" customFormat="1" ht="15.75">
      <c r="A40" s="31" t="s">
        <v>117</v>
      </c>
      <c r="B40" s="13">
        <v>95.512820512820511</v>
      </c>
      <c r="C40" s="14">
        <v>100</v>
      </c>
      <c r="D40" s="14">
        <v>97.145560122659361</v>
      </c>
      <c r="E40" s="15">
        <v>97.512070202909911</v>
      </c>
      <c r="F40" s="14">
        <v>100</v>
      </c>
      <c r="G40" s="14">
        <v>92.156862745098039</v>
      </c>
      <c r="H40" s="15">
        <v>96.078431372549019</v>
      </c>
      <c r="I40" s="14">
        <v>0</v>
      </c>
      <c r="J40" s="14">
        <v>40</v>
      </c>
      <c r="K40" s="14">
        <v>85.714285714285708</v>
      </c>
      <c r="L40" s="15">
        <v>41.714285714285708</v>
      </c>
      <c r="M40" s="14">
        <v>98.039215686274503</v>
      </c>
      <c r="N40" s="14">
        <v>98.039215686274503</v>
      </c>
      <c r="O40" s="14">
        <v>100</v>
      </c>
      <c r="P40" s="15">
        <v>98.431372549019613</v>
      </c>
      <c r="Q40" s="14">
        <v>93.464052287581694</v>
      </c>
      <c r="R40" s="14">
        <v>97.385620915032675</v>
      </c>
      <c r="S40" s="14">
        <v>95.424836601307192</v>
      </c>
      <c r="T40" s="15">
        <v>95.228758169934636</v>
      </c>
      <c r="U40" s="16">
        <v>85.792983601739778</v>
      </c>
    </row>
    <row r="41" spans="1:21" s="3" customFormat="1" ht="15.75">
      <c r="A41" s="31" t="s">
        <v>118</v>
      </c>
      <c r="B41" s="13">
        <v>95.512820512820511</v>
      </c>
      <c r="C41" s="14">
        <v>100</v>
      </c>
      <c r="D41" s="14">
        <v>98.609993742737117</v>
      </c>
      <c r="E41" s="15">
        <v>98.097843650941002</v>
      </c>
      <c r="F41" s="14">
        <v>100</v>
      </c>
      <c r="G41" s="14">
        <v>93.893129770992374</v>
      </c>
      <c r="H41" s="15">
        <v>96.946564885496187</v>
      </c>
      <c r="I41" s="14">
        <v>0</v>
      </c>
      <c r="J41" s="14">
        <v>40</v>
      </c>
      <c r="K41" s="14">
        <v>83.333333333333343</v>
      </c>
      <c r="L41" s="15">
        <v>41</v>
      </c>
      <c r="M41" s="14">
        <v>99.236641221374043</v>
      </c>
      <c r="N41" s="14">
        <v>96.946564885496173</v>
      </c>
      <c r="O41" s="14">
        <v>98.924731182795696</v>
      </c>
      <c r="P41" s="15">
        <v>98.258228679307223</v>
      </c>
      <c r="Q41" s="14">
        <v>99.236641221374043</v>
      </c>
      <c r="R41" s="14">
        <v>98.473282442748086</v>
      </c>
      <c r="S41" s="14">
        <v>97.70992366412213</v>
      </c>
      <c r="T41" s="15">
        <v>98.320610687022892</v>
      </c>
      <c r="U41" s="16">
        <v>86.524649580553472</v>
      </c>
    </row>
    <row r="42" spans="1:21" s="3" customFormat="1" ht="15.75">
      <c r="A42" s="31" t="s">
        <v>119</v>
      </c>
      <c r="B42" s="13">
        <v>96.710526315789465</v>
      </c>
      <c r="C42" s="14">
        <v>100</v>
      </c>
      <c r="D42" s="14">
        <v>99.494949494949509</v>
      </c>
      <c r="E42" s="15">
        <v>98.811137692716642</v>
      </c>
      <c r="F42" s="14">
        <v>100</v>
      </c>
      <c r="G42" s="14">
        <v>99.038461538461547</v>
      </c>
      <c r="H42" s="15">
        <v>99.519230769230788</v>
      </c>
      <c r="I42" s="14">
        <v>0</v>
      </c>
      <c r="J42" s="14">
        <v>40</v>
      </c>
      <c r="K42" s="14">
        <v>0</v>
      </c>
      <c r="L42" s="15">
        <v>16</v>
      </c>
      <c r="M42" s="14">
        <v>98.076923076923066</v>
      </c>
      <c r="N42" s="14">
        <v>99.038461538461547</v>
      </c>
      <c r="O42" s="14">
        <v>97.802197802197796</v>
      </c>
      <c r="P42" s="15">
        <v>98.406593406593402</v>
      </c>
      <c r="Q42" s="14">
        <v>98.076923076923066</v>
      </c>
      <c r="R42" s="14">
        <v>100</v>
      </c>
      <c r="S42" s="14">
        <v>98.076923076923066</v>
      </c>
      <c r="T42" s="15">
        <v>98.461538461538453</v>
      </c>
      <c r="U42" s="16">
        <v>82.239700066015857</v>
      </c>
    </row>
    <row r="43" spans="1:21" s="3" customFormat="1" ht="15.75">
      <c r="A43" s="31" t="s">
        <v>120</v>
      </c>
      <c r="B43" s="13">
        <v>94.078947368421055</v>
      </c>
      <c r="C43" s="14">
        <v>100</v>
      </c>
      <c r="D43" s="14">
        <v>100</v>
      </c>
      <c r="E43" s="15">
        <v>98.223684210526315</v>
      </c>
      <c r="F43" s="14">
        <v>100</v>
      </c>
      <c r="G43" s="14">
        <v>96.078431372549019</v>
      </c>
      <c r="H43" s="15">
        <v>98.039215686274503</v>
      </c>
      <c r="I43" s="14">
        <v>0</v>
      </c>
      <c r="J43" s="14">
        <v>40</v>
      </c>
      <c r="K43" s="14">
        <v>83.333333333333343</v>
      </c>
      <c r="L43" s="15">
        <v>41</v>
      </c>
      <c r="M43" s="14">
        <v>99.019607843137265</v>
      </c>
      <c r="N43" s="14">
        <v>99.019607843137265</v>
      </c>
      <c r="O43" s="14">
        <v>100</v>
      </c>
      <c r="P43" s="15">
        <v>99.215686274509821</v>
      </c>
      <c r="Q43" s="14">
        <v>99.019607843137265</v>
      </c>
      <c r="R43" s="14">
        <v>100</v>
      </c>
      <c r="S43" s="14">
        <v>100</v>
      </c>
      <c r="T43" s="15">
        <v>99.705882352941174</v>
      </c>
      <c r="U43" s="16">
        <v>87.23689370485036</v>
      </c>
    </row>
    <row r="44" spans="1:21" s="3" customFormat="1" ht="15.75">
      <c r="A44" s="31" t="s">
        <v>121</v>
      </c>
      <c r="B44" s="13">
        <v>94.078947368421055</v>
      </c>
      <c r="C44" s="14">
        <v>100</v>
      </c>
      <c r="D44" s="14">
        <v>100</v>
      </c>
      <c r="E44" s="15">
        <v>98.223684210526315</v>
      </c>
      <c r="F44" s="14">
        <v>100</v>
      </c>
      <c r="G44" s="14">
        <v>99.180327868852459</v>
      </c>
      <c r="H44" s="15">
        <v>99.590163934426229</v>
      </c>
      <c r="I44" s="14">
        <v>0</v>
      </c>
      <c r="J44" s="14">
        <v>60</v>
      </c>
      <c r="K44" s="14">
        <v>100</v>
      </c>
      <c r="L44" s="15">
        <v>54</v>
      </c>
      <c r="M44" s="14">
        <v>100</v>
      </c>
      <c r="N44" s="14">
        <v>100</v>
      </c>
      <c r="O44" s="14">
        <v>100</v>
      </c>
      <c r="P44" s="15">
        <v>100</v>
      </c>
      <c r="Q44" s="14">
        <v>100</v>
      </c>
      <c r="R44" s="14">
        <v>99.180327868852459</v>
      </c>
      <c r="S44" s="14">
        <v>99.180327868852459</v>
      </c>
      <c r="T44" s="15">
        <v>99.426229508196727</v>
      </c>
      <c r="U44" s="16">
        <v>90.248015530629857</v>
      </c>
    </row>
    <row r="45" spans="1:21" s="3" customFormat="1" ht="15.75">
      <c r="A45" s="31" t="s">
        <v>122</v>
      </c>
      <c r="B45" s="13">
        <v>94.736842105263165</v>
      </c>
      <c r="C45" s="14">
        <v>100</v>
      </c>
      <c r="D45" s="14">
        <v>85.714285714285708</v>
      </c>
      <c r="E45" s="15">
        <v>92.706766917293237</v>
      </c>
      <c r="F45" s="14">
        <v>100</v>
      </c>
      <c r="G45" s="14">
        <v>80</v>
      </c>
      <c r="H45" s="15">
        <v>90</v>
      </c>
      <c r="I45" s="14">
        <v>0</v>
      </c>
      <c r="J45" s="14">
        <v>40</v>
      </c>
      <c r="K45" s="14">
        <v>0</v>
      </c>
      <c r="L45" s="15">
        <v>16</v>
      </c>
      <c r="M45" s="14">
        <v>100</v>
      </c>
      <c r="N45" s="14">
        <v>90</v>
      </c>
      <c r="O45" s="14">
        <v>100</v>
      </c>
      <c r="P45" s="15">
        <v>96</v>
      </c>
      <c r="Q45" s="14">
        <v>93.333333333333329</v>
      </c>
      <c r="R45" s="14">
        <v>83.333333333333343</v>
      </c>
      <c r="S45" s="14">
        <v>96.666666666666671</v>
      </c>
      <c r="T45" s="15">
        <v>93</v>
      </c>
      <c r="U45" s="16">
        <v>77.541353383458642</v>
      </c>
    </row>
    <row r="46" spans="1:21" s="3" customFormat="1" ht="15.75">
      <c r="A46" s="31" t="s">
        <v>123</v>
      </c>
      <c r="B46" s="13">
        <v>96.710526315789465</v>
      </c>
      <c r="C46" s="14">
        <v>100</v>
      </c>
      <c r="D46" s="14">
        <v>97.115384615384613</v>
      </c>
      <c r="E46" s="15">
        <v>97.859311740890689</v>
      </c>
      <c r="F46" s="14">
        <v>100</v>
      </c>
      <c r="G46" s="14">
        <v>78.787878787878782</v>
      </c>
      <c r="H46" s="15">
        <v>89.393939393939377</v>
      </c>
      <c r="I46" s="14">
        <v>0</v>
      </c>
      <c r="J46" s="14">
        <v>40</v>
      </c>
      <c r="K46" s="14">
        <v>100</v>
      </c>
      <c r="L46" s="15">
        <v>46</v>
      </c>
      <c r="M46" s="14">
        <v>97.979797979797979</v>
      </c>
      <c r="N46" s="14">
        <v>95.959595959595958</v>
      </c>
      <c r="O46" s="14">
        <v>100</v>
      </c>
      <c r="P46" s="15">
        <v>97.575757575757592</v>
      </c>
      <c r="Q46" s="14">
        <v>88.888888888888886</v>
      </c>
      <c r="R46" s="14">
        <v>94.949494949494948</v>
      </c>
      <c r="S46" s="14">
        <v>93.939393939393938</v>
      </c>
      <c r="T46" s="15">
        <v>92.626262626262616</v>
      </c>
      <c r="U46" s="33">
        <v>84.691054267370049</v>
      </c>
    </row>
    <row r="47" spans="1:21" s="3" customFormat="1" ht="15.75">
      <c r="A47" s="31" t="s">
        <v>124</v>
      </c>
      <c r="B47" s="13">
        <v>96.710526315789465</v>
      </c>
      <c r="C47" s="14">
        <v>100</v>
      </c>
      <c r="D47" s="14">
        <v>99.074074074074076</v>
      </c>
      <c r="E47" s="15">
        <v>98.642787524366469</v>
      </c>
      <c r="F47" s="14">
        <v>100</v>
      </c>
      <c r="G47" s="14">
        <v>93.670886075949369</v>
      </c>
      <c r="H47" s="15">
        <v>96.835443037974684</v>
      </c>
      <c r="I47" s="14">
        <v>0</v>
      </c>
      <c r="J47" s="14">
        <v>40</v>
      </c>
      <c r="K47" s="14">
        <v>0</v>
      </c>
      <c r="L47" s="15">
        <v>16</v>
      </c>
      <c r="M47" s="14">
        <v>100</v>
      </c>
      <c r="N47" s="14">
        <v>97.468354430379748</v>
      </c>
      <c r="O47" s="14">
        <v>98.113207547169807</v>
      </c>
      <c r="P47" s="15">
        <v>98.609983281585855</v>
      </c>
      <c r="Q47" s="14">
        <v>98.734177215189874</v>
      </c>
      <c r="R47" s="14">
        <v>98.734177215189874</v>
      </c>
      <c r="S47" s="14">
        <v>98.734177215189874</v>
      </c>
      <c r="T47" s="15">
        <v>98.734177215189874</v>
      </c>
      <c r="U47" s="33">
        <v>81.764478211823373</v>
      </c>
    </row>
    <row r="48" spans="1:21" s="3" customFormat="1" ht="15.75">
      <c r="A48" s="32" t="s">
        <v>125</v>
      </c>
      <c r="B48" s="17">
        <v>98.026315789473685</v>
      </c>
      <c r="C48" s="18">
        <v>100</v>
      </c>
      <c r="D48" s="18">
        <v>100</v>
      </c>
      <c r="E48" s="19">
        <v>99.40789473684211</v>
      </c>
      <c r="F48" s="18">
        <v>100</v>
      </c>
      <c r="G48" s="18">
        <v>76.923076923076934</v>
      </c>
      <c r="H48" s="19">
        <v>88.461538461538467</v>
      </c>
      <c r="I48" s="18">
        <v>0</v>
      </c>
      <c r="J48" s="18">
        <v>40</v>
      </c>
      <c r="K48" s="18">
        <v>0</v>
      </c>
      <c r="L48" s="19">
        <v>16</v>
      </c>
      <c r="M48" s="18">
        <v>88.461538461538453</v>
      </c>
      <c r="N48" s="18">
        <v>98.076923076923066</v>
      </c>
      <c r="O48" s="18">
        <v>100</v>
      </c>
      <c r="P48" s="19">
        <v>94.615384615384613</v>
      </c>
      <c r="Q48" s="18">
        <v>90.384615384615387</v>
      </c>
      <c r="R48" s="18">
        <v>96.15384615384616</v>
      </c>
      <c r="S48" s="18">
        <v>96.15384615384616</v>
      </c>
      <c r="T48" s="19">
        <v>94.423076923076934</v>
      </c>
      <c r="U48" s="34">
        <v>78.581578947368413</v>
      </c>
    </row>
    <row r="49" spans="1:21" s="3" customFormat="1" ht="15.75">
      <c r="A49" s="32" t="s">
        <v>126</v>
      </c>
      <c r="B49" s="17">
        <v>98.026315789473685</v>
      </c>
      <c r="C49" s="18">
        <v>90</v>
      </c>
      <c r="D49" s="18">
        <v>100</v>
      </c>
      <c r="E49" s="19">
        <v>96.40789473684211</v>
      </c>
      <c r="F49" s="18">
        <v>100</v>
      </c>
      <c r="G49" s="18">
        <v>96.875</v>
      </c>
      <c r="H49" s="19">
        <v>98.4375</v>
      </c>
      <c r="I49" s="18">
        <v>0</v>
      </c>
      <c r="J49" s="18">
        <v>40</v>
      </c>
      <c r="K49" s="18">
        <v>100</v>
      </c>
      <c r="L49" s="19">
        <v>46</v>
      </c>
      <c r="M49" s="18">
        <v>100</v>
      </c>
      <c r="N49" s="18">
        <v>100</v>
      </c>
      <c r="O49" s="18">
        <v>98.4375</v>
      </c>
      <c r="P49" s="19">
        <v>99.6875</v>
      </c>
      <c r="Q49" s="18">
        <v>100</v>
      </c>
      <c r="R49" s="18">
        <v>100</v>
      </c>
      <c r="S49" s="18">
        <v>100</v>
      </c>
      <c r="T49" s="19">
        <v>100</v>
      </c>
      <c r="U49" s="34">
        <v>88.106578947368419</v>
      </c>
    </row>
    <row r="50" spans="1:21" s="3" customFormat="1" ht="15.75">
      <c r="A50" s="32" t="s">
        <v>127</v>
      </c>
      <c r="B50" s="17">
        <v>96.05263157894737</v>
      </c>
      <c r="C50" s="18">
        <v>100</v>
      </c>
      <c r="D50" s="18">
        <v>100</v>
      </c>
      <c r="E50" s="19">
        <v>98.815789473684205</v>
      </c>
      <c r="F50" s="18">
        <v>100</v>
      </c>
      <c r="G50" s="18">
        <v>90</v>
      </c>
      <c r="H50" s="19">
        <v>95</v>
      </c>
      <c r="I50" s="18">
        <v>0</v>
      </c>
      <c r="J50" s="18">
        <v>40</v>
      </c>
      <c r="K50" s="18">
        <v>0</v>
      </c>
      <c r="L50" s="19">
        <v>16</v>
      </c>
      <c r="M50" s="18">
        <v>100</v>
      </c>
      <c r="N50" s="18">
        <v>97.5</v>
      </c>
      <c r="O50" s="18">
        <v>100</v>
      </c>
      <c r="P50" s="19">
        <v>99</v>
      </c>
      <c r="Q50" s="18">
        <v>92.5</v>
      </c>
      <c r="R50" s="18">
        <v>97.5</v>
      </c>
      <c r="S50" s="18">
        <v>92.5</v>
      </c>
      <c r="T50" s="19">
        <v>93.5</v>
      </c>
      <c r="U50" s="34">
        <v>80.463157894736838</v>
      </c>
    </row>
    <row r="51" spans="1:21" s="3" customFormat="1" ht="15.75">
      <c r="A51" s="32" t="s">
        <v>128</v>
      </c>
      <c r="B51" s="17">
        <v>94.736842105263165</v>
      </c>
      <c r="C51" s="18">
        <v>100</v>
      </c>
      <c r="D51" s="18">
        <v>100</v>
      </c>
      <c r="E51" s="19">
        <v>98.421052631578945</v>
      </c>
      <c r="F51" s="18">
        <v>100</v>
      </c>
      <c r="G51" s="18">
        <v>86.206896551724128</v>
      </c>
      <c r="H51" s="19">
        <v>93.103448275862064</v>
      </c>
      <c r="I51" s="18">
        <v>0</v>
      </c>
      <c r="J51" s="18">
        <v>40</v>
      </c>
      <c r="K51" s="18">
        <v>66.666666666666657</v>
      </c>
      <c r="L51" s="19">
        <v>36</v>
      </c>
      <c r="M51" s="18">
        <v>82.758620689655174</v>
      </c>
      <c r="N51" s="18">
        <v>93.103448275862064</v>
      </c>
      <c r="O51" s="18">
        <v>100</v>
      </c>
      <c r="P51" s="19">
        <v>90.34482758620689</v>
      </c>
      <c r="Q51" s="18">
        <v>96.551724137931032</v>
      </c>
      <c r="R51" s="18">
        <v>100</v>
      </c>
      <c r="S51" s="18">
        <v>96.551724137931032</v>
      </c>
      <c r="T51" s="19">
        <v>97.241379310344826</v>
      </c>
      <c r="U51" s="34">
        <v>83.022141560798545</v>
      </c>
    </row>
    <row r="52" spans="1:21" s="3" customFormat="1" ht="15.75">
      <c r="A52" s="32" t="s">
        <v>129</v>
      </c>
      <c r="B52" s="17">
        <v>98.07692307692308</v>
      </c>
      <c r="C52" s="18">
        <v>100</v>
      </c>
      <c r="D52" s="18">
        <v>85.774410774410768</v>
      </c>
      <c r="E52" s="19">
        <v>93.732841232841224</v>
      </c>
      <c r="F52" s="18">
        <v>100</v>
      </c>
      <c r="G52" s="18">
        <v>70.731707317073173</v>
      </c>
      <c r="H52" s="19">
        <v>85.365853658536594</v>
      </c>
      <c r="I52" s="18">
        <v>40</v>
      </c>
      <c r="J52" s="18">
        <v>40</v>
      </c>
      <c r="K52" s="18">
        <v>100</v>
      </c>
      <c r="L52" s="19">
        <v>58</v>
      </c>
      <c r="M52" s="18">
        <v>92.682926829268297</v>
      </c>
      <c r="N52" s="18">
        <v>95.121951219512198</v>
      </c>
      <c r="O52" s="18">
        <v>96</v>
      </c>
      <c r="P52" s="19">
        <v>94.321951219512201</v>
      </c>
      <c r="Q52" s="18">
        <v>92.682926829268297</v>
      </c>
      <c r="R52" s="18">
        <v>95.121951219512198</v>
      </c>
      <c r="S52" s="18">
        <v>87.804878048780495</v>
      </c>
      <c r="T52" s="19">
        <v>90.731707317073173</v>
      </c>
      <c r="U52" s="34">
        <v>84.430470685592638</v>
      </c>
    </row>
    <row r="53" spans="1:21" s="3" customFormat="1" ht="15.75">
      <c r="A53" s="32" t="s">
        <v>130</v>
      </c>
      <c r="B53" s="17">
        <v>94.736842105263165</v>
      </c>
      <c r="C53" s="18">
        <v>100</v>
      </c>
      <c r="D53" s="18">
        <v>100</v>
      </c>
      <c r="E53" s="19">
        <v>98.421052631578945</v>
      </c>
      <c r="F53" s="18">
        <v>100</v>
      </c>
      <c r="G53" s="18">
        <v>76.470588235294116</v>
      </c>
      <c r="H53" s="19">
        <v>88.235294117647058</v>
      </c>
      <c r="I53" s="18">
        <v>0</v>
      </c>
      <c r="J53" s="18">
        <v>40</v>
      </c>
      <c r="K53" s="18">
        <v>100</v>
      </c>
      <c r="L53" s="19">
        <v>46</v>
      </c>
      <c r="M53" s="18">
        <v>97.058823529411768</v>
      </c>
      <c r="N53" s="18">
        <v>94.117647058823522</v>
      </c>
      <c r="O53" s="18">
        <v>100</v>
      </c>
      <c r="P53" s="19">
        <v>96.470588235294116</v>
      </c>
      <c r="Q53" s="18">
        <v>91.17647058823529</v>
      </c>
      <c r="R53" s="18">
        <v>88.235294117647058</v>
      </c>
      <c r="S53" s="18">
        <v>91.17647058823529</v>
      </c>
      <c r="T53" s="19">
        <v>90.588235294117652</v>
      </c>
      <c r="U53" s="34">
        <v>83.943034055727551</v>
      </c>
    </row>
    <row r="54" spans="1:21" s="3" customFormat="1" ht="15.75">
      <c r="A54" s="32" t="s">
        <v>131</v>
      </c>
      <c r="B54" s="17">
        <v>96.710526315789465</v>
      </c>
      <c r="C54" s="18">
        <v>90</v>
      </c>
      <c r="D54" s="18">
        <v>100</v>
      </c>
      <c r="E54" s="19">
        <v>96.013157894736835</v>
      </c>
      <c r="F54" s="18">
        <v>100</v>
      </c>
      <c r="G54" s="18">
        <v>100</v>
      </c>
      <c r="H54" s="19">
        <v>100</v>
      </c>
      <c r="I54" s="18">
        <v>0</v>
      </c>
      <c r="J54" s="18">
        <v>40</v>
      </c>
      <c r="K54" s="18">
        <v>0</v>
      </c>
      <c r="L54" s="19">
        <v>16</v>
      </c>
      <c r="M54" s="18">
        <v>100</v>
      </c>
      <c r="N54" s="18">
        <v>100</v>
      </c>
      <c r="O54" s="18">
        <v>100</v>
      </c>
      <c r="P54" s="19">
        <v>100</v>
      </c>
      <c r="Q54" s="18">
        <v>100</v>
      </c>
      <c r="R54" s="18">
        <v>100</v>
      </c>
      <c r="S54" s="18">
        <v>100</v>
      </c>
      <c r="T54" s="19">
        <v>100</v>
      </c>
      <c r="U54" s="34">
        <v>82.402631578947364</v>
      </c>
    </row>
    <row r="55" spans="1:21" s="3" customFormat="1" ht="15.75">
      <c r="A55" s="32" t="s">
        <v>132</v>
      </c>
      <c r="B55" s="17">
        <v>94.871794871794862</v>
      </c>
      <c r="C55" s="18">
        <v>30</v>
      </c>
      <c r="D55" s="18">
        <v>90</v>
      </c>
      <c r="E55" s="19">
        <v>73.461538461538453</v>
      </c>
      <c r="F55" s="18">
        <v>100</v>
      </c>
      <c r="G55" s="18">
        <v>60</v>
      </c>
      <c r="H55" s="19">
        <v>80</v>
      </c>
      <c r="I55" s="18">
        <v>0</v>
      </c>
      <c r="J55" s="18">
        <v>40</v>
      </c>
      <c r="K55" s="18">
        <v>0</v>
      </c>
      <c r="L55" s="19">
        <v>16</v>
      </c>
      <c r="M55" s="18">
        <v>100</v>
      </c>
      <c r="N55" s="18">
        <v>100</v>
      </c>
      <c r="O55" s="18">
        <v>100</v>
      </c>
      <c r="P55" s="19">
        <v>100</v>
      </c>
      <c r="Q55" s="18">
        <v>90</v>
      </c>
      <c r="R55" s="18">
        <v>80</v>
      </c>
      <c r="S55" s="18">
        <v>90</v>
      </c>
      <c r="T55" s="19">
        <v>88</v>
      </c>
      <c r="U55" s="34">
        <v>71.492307692307691</v>
      </c>
    </row>
    <row r="56" spans="1:21" s="3" customFormat="1" ht="15.75">
      <c r="A56" s="32" t="s">
        <v>133</v>
      </c>
      <c r="B56" s="17">
        <v>97.368421052631575</v>
      </c>
      <c r="C56" s="18">
        <v>90</v>
      </c>
      <c r="D56" s="18">
        <v>98.333333333333343</v>
      </c>
      <c r="E56" s="19">
        <v>95.543859649122822</v>
      </c>
      <c r="F56" s="18">
        <v>100</v>
      </c>
      <c r="G56" s="18">
        <v>96.666666666666671</v>
      </c>
      <c r="H56" s="19">
        <v>98.333333333333343</v>
      </c>
      <c r="I56" s="18">
        <v>0</v>
      </c>
      <c r="J56" s="18">
        <v>40</v>
      </c>
      <c r="K56" s="18">
        <v>0</v>
      </c>
      <c r="L56" s="19">
        <v>16</v>
      </c>
      <c r="M56" s="18">
        <v>100</v>
      </c>
      <c r="N56" s="18">
        <v>100</v>
      </c>
      <c r="O56" s="18">
        <v>100</v>
      </c>
      <c r="P56" s="19">
        <v>100</v>
      </c>
      <c r="Q56" s="18">
        <v>96.666666666666671</v>
      </c>
      <c r="R56" s="18">
        <v>100</v>
      </c>
      <c r="S56" s="18">
        <v>100</v>
      </c>
      <c r="T56" s="19">
        <v>99</v>
      </c>
      <c r="U56" s="34">
        <v>81.775438596491227</v>
      </c>
    </row>
    <row r="57" spans="1:21" s="42" customFormat="1" ht="15.75">
      <c r="A57" s="37" t="s">
        <v>134</v>
      </c>
      <c r="B57" s="38">
        <v>96.05263157894737</v>
      </c>
      <c r="C57" s="39">
        <v>100</v>
      </c>
      <c r="D57" s="39">
        <v>100</v>
      </c>
      <c r="E57" s="40">
        <v>98.815789473684205</v>
      </c>
      <c r="F57" s="39">
        <v>100</v>
      </c>
      <c r="G57" s="39">
        <v>93.478260869565219</v>
      </c>
      <c r="H57" s="40">
        <v>96.739130434782609</v>
      </c>
      <c r="I57" s="39">
        <v>0</v>
      </c>
      <c r="J57" s="39">
        <v>40</v>
      </c>
      <c r="K57" s="39">
        <v>0</v>
      </c>
      <c r="L57" s="40">
        <v>16</v>
      </c>
      <c r="M57" s="39">
        <v>100</v>
      </c>
      <c r="N57" s="39">
        <v>100</v>
      </c>
      <c r="O57" s="39">
        <v>100</v>
      </c>
      <c r="P57" s="40">
        <v>100</v>
      </c>
      <c r="Q57" s="39">
        <v>95.652173913043484</v>
      </c>
      <c r="R57" s="39">
        <v>95.652173913043484</v>
      </c>
      <c r="S57" s="39">
        <v>100</v>
      </c>
      <c r="T57" s="40">
        <v>97.826086956521749</v>
      </c>
      <c r="U57" s="41">
        <v>81.876201372997713</v>
      </c>
    </row>
    <row r="58" spans="1:21" s="3" customFormat="1" ht="15.75">
      <c r="A58" s="32" t="s">
        <v>135</v>
      </c>
      <c r="B58" s="17">
        <v>98.026315789473685</v>
      </c>
      <c r="C58" s="18">
        <v>90</v>
      </c>
      <c r="D58" s="18">
        <v>96.756993006993014</v>
      </c>
      <c r="E58" s="19">
        <v>95.11069193963931</v>
      </c>
      <c r="F58" s="18">
        <v>100</v>
      </c>
      <c r="G58" s="18">
        <v>90.434782608695656</v>
      </c>
      <c r="H58" s="19">
        <v>95.217391304347814</v>
      </c>
      <c r="I58" s="18">
        <v>60</v>
      </c>
      <c r="J58" s="18">
        <v>40</v>
      </c>
      <c r="K58" s="18">
        <v>100</v>
      </c>
      <c r="L58" s="19">
        <v>64</v>
      </c>
      <c r="M58" s="18">
        <v>95.652173913043484</v>
      </c>
      <c r="N58" s="18">
        <v>95.652173913043484</v>
      </c>
      <c r="O58" s="18">
        <v>96.721311475409834</v>
      </c>
      <c r="P58" s="19">
        <v>95.866001425516771</v>
      </c>
      <c r="Q58" s="18">
        <v>95.652173913043484</v>
      </c>
      <c r="R58" s="18">
        <v>91.304347826086953</v>
      </c>
      <c r="S58" s="18">
        <v>95.652173913043484</v>
      </c>
      <c r="T58" s="19">
        <v>94.782608695652186</v>
      </c>
      <c r="U58" s="34">
        <v>88.995338673031227</v>
      </c>
    </row>
    <row r="59" spans="1:21" s="3" customFormat="1" ht="15.75">
      <c r="A59" s="32" t="s">
        <v>136</v>
      </c>
      <c r="B59" s="17">
        <v>89.86486486486487</v>
      </c>
      <c r="C59" s="18">
        <v>90</v>
      </c>
      <c r="D59" s="18">
        <v>97.881943796387887</v>
      </c>
      <c r="E59" s="19">
        <v>93.112236978014607</v>
      </c>
      <c r="F59" s="18">
        <v>100</v>
      </c>
      <c r="G59" s="18">
        <v>97.598253275109172</v>
      </c>
      <c r="H59" s="19">
        <v>98.799126637554593</v>
      </c>
      <c r="I59" s="18">
        <v>60</v>
      </c>
      <c r="J59" s="18">
        <v>40</v>
      </c>
      <c r="K59" s="18">
        <v>0</v>
      </c>
      <c r="L59" s="19">
        <v>52</v>
      </c>
      <c r="M59" s="18">
        <v>98.908296943231448</v>
      </c>
      <c r="N59" s="18">
        <v>99.563318777292579</v>
      </c>
      <c r="O59" s="18">
        <v>97.831325301204814</v>
      </c>
      <c r="P59" s="19">
        <v>98.95491134845058</v>
      </c>
      <c r="Q59" s="18">
        <v>100</v>
      </c>
      <c r="R59" s="18">
        <v>99.563318777292579</v>
      </c>
      <c r="S59" s="18">
        <v>99.78165938864629</v>
      </c>
      <c r="T59" s="19">
        <v>99.803493449781655</v>
      </c>
      <c r="U59" s="34">
        <v>88.533953682760284</v>
      </c>
    </row>
    <row r="60" spans="1:21" s="3" customFormat="1" ht="15.75">
      <c r="A60" s="32" t="s">
        <v>137</v>
      </c>
      <c r="B60" s="17">
        <v>79.054054054054063</v>
      </c>
      <c r="C60" s="18">
        <v>90</v>
      </c>
      <c r="D60" s="18">
        <v>95.669793279300606</v>
      </c>
      <c r="E60" s="19">
        <v>88.984133527936464</v>
      </c>
      <c r="F60" s="18">
        <v>100</v>
      </c>
      <c r="G60" s="18">
        <v>94.01709401709401</v>
      </c>
      <c r="H60" s="19">
        <v>97.008547008546998</v>
      </c>
      <c r="I60" s="18">
        <v>20</v>
      </c>
      <c r="J60" s="18">
        <v>60</v>
      </c>
      <c r="K60" s="18">
        <v>100</v>
      </c>
      <c r="L60" s="19">
        <v>60</v>
      </c>
      <c r="M60" s="18">
        <v>98.290598290598282</v>
      </c>
      <c r="N60" s="18">
        <v>99.430199430199423</v>
      </c>
      <c r="O60" s="18">
        <v>100</v>
      </c>
      <c r="P60" s="19">
        <v>99.088319088319082</v>
      </c>
      <c r="Q60" s="18">
        <v>99.715099715099726</v>
      </c>
      <c r="R60" s="18">
        <v>99.715099715099726</v>
      </c>
      <c r="S60" s="18">
        <v>100</v>
      </c>
      <c r="T60" s="19">
        <v>99.857549857549856</v>
      </c>
      <c r="U60" s="34">
        <v>88.987709896470477</v>
      </c>
    </row>
    <row r="61" spans="1:21" s="3" customFormat="1" ht="15.75">
      <c r="A61" s="32" t="s">
        <v>138</v>
      </c>
      <c r="B61" s="17">
        <v>94.594594594594597</v>
      </c>
      <c r="C61" s="18">
        <v>60</v>
      </c>
      <c r="D61" s="18">
        <v>98.901098901098905</v>
      </c>
      <c r="E61" s="19">
        <v>85.938817938817948</v>
      </c>
      <c r="F61" s="18">
        <v>100</v>
      </c>
      <c r="G61" s="18">
        <v>88.8</v>
      </c>
      <c r="H61" s="19">
        <v>94.4</v>
      </c>
      <c r="I61" s="18">
        <v>0</v>
      </c>
      <c r="J61" s="18">
        <v>20</v>
      </c>
      <c r="K61" s="18">
        <v>100</v>
      </c>
      <c r="L61" s="19">
        <v>38</v>
      </c>
      <c r="M61" s="18">
        <v>100</v>
      </c>
      <c r="N61" s="18">
        <v>100</v>
      </c>
      <c r="O61" s="18">
        <v>100</v>
      </c>
      <c r="P61" s="19">
        <v>100</v>
      </c>
      <c r="Q61" s="18">
        <v>100</v>
      </c>
      <c r="R61" s="18">
        <v>99.2</v>
      </c>
      <c r="S61" s="18">
        <v>100</v>
      </c>
      <c r="T61" s="19">
        <v>99.84</v>
      </c>
      <c r="U61" s="34">
        <v>83.635763587763591</v>
      </c>
    </row>
    <row r="62" spans="1:21" s="3" customFormat="1" ht="15.75">
      <c r="A62" s="32" t="s">
        <v>139</v>
      </c>
      <c r="B62" s="17">
        <v>82.638888888888886</v>
      </c>
      <c r="C62" s="18">
        <v>60</v>
      </c>
      <c r="D62" s="18">
        <v>98.901098901098905</v>
      </c>
      <c r="E62" s="19">
        <v>82.352106227106219</v>
      </c>
      <c r="F62" s="18">
        <v>100</v>
      </c>
      <c r="G62" s="18">
        <v>88.8</v>
      </c>
      <c r="H62" s="19">
        <v>94.4</v>
      </c>
      <c r="I62" s="18">
        <v>0</v>
      </c>
      <c r="J62" s="18">
        <v>20</v>
      </c>
      <c r="K62" s="18">
        <v>100</v>
      </c>
      <c r="L62" s="19">
        <v>38</v>
      </c>
      <c r="M62" s="18">
        <v>99.242424242424249</v>
      </c>
      <c r="N62" s="18">
        <v>99.494949494949495</v>
      </c>
      <c r="O62" s="18">
        <v>100</v>
      </c>
      <c r="P62" s="19">
        <v>99.494949494949509</v>
      </c>
      <c r="Q62" s="18">
        <v>99.747474747474755</v>
      </c>
      <c r="R62" s="18">
        <v>99.747474747474755</v>
      </c>
      <c r="S62" s="18">
        <v>99.747474747474755</v>
      </c>
      <c r="T62" s="19">
        <v>99.747474747474755</v>
      </c>
      <c r="U62" s="34">
        <v>82.798906093906098</v>
      </c>
    </row>
    <row r="63" spans="1:21" s="3" customFormat="1" ht="15.75">
      <c r="A63" s="32" t="s">
        <v>140</v>
      </c>
      <c r="B63" s="17">
        <v>77.083333333333329</v>
      </c>
      <c r="C63" s="18">
        <v>100</v>
      </c>
      <c r="D63" s="18">
        <v>97.392787524366469</v>
      </c>
      <c r="E63" s="19">
        <v>92.082115009746587</v>
      </c>
      <c r="F63" s="18">
        <v>100</v>
      </c>
      <c r="G63" s="18">
        <v>96.019900497512438</v>
      </c>
      <c r="H63" s="19">
        <v>98.009950248756212</v>
      </c>
      <c r="I63" s="18">
        <v>0</v>
      </c>
      <c r="J63" s="18">
        <v>20</v>
      </c>
      <c r="K63" s="18">
        <v>0</v>
      </c>
      <c r="L63" s="19">
        <v>8</v>
      </c>
      <c r="M63" s="18">
        <v>99.50248756218906</v>
      </c>
      <c r="N63" s="18">
        <v>99.50248756218906</v>
      </c>
      <c r="O63" s="18">
        <v>99.212598425196859</v>
      </c>
      <c r="P63" s="19">
        <v>99.444509734790628</v>
      </c>
      <c r="Q63" s="18">
        <v>99.50248756218906</v>
      </c>
      <c r="R63" s="18">
        <v>99.00497512437812</v>
      </c>
      <c r="S63" s="18">
        <v>99.50248756218906</v>
      </c>
      <c r="T63" s="19">
        <v>99.402985074626869</v>
      </c>
      <c r="U63" s="34">
        <v>79.387912013584057</v>
      </c>
    </row>
    <row r="64" spans="1:21" s="3" customFormat="1" ht="15.75">
      <c r="A64" s="32" t="s">
        <v>141</v>
      </c>
      <c r="B64" s="17">
        <v>89.189189189189193</v>
      </c>
      <c r="C64" s="18">
        <v>60</v>
      </c>
      <c r="D64" s="18">
        <v>99.126865671641795</v>
      </c>
      <c r="E64" s="19">
        <v>84.407503025413476</v>
      </c>
      <c r="F64" s="18">
        <v>100</v>
      </c>
      <c r="G64" s="18">
        <v>95.930232558139537</v>
      </c>
      <c r="H64" s="19">
        <v>97.965116279069775</v>
      </c>
      <c r="I64" s="18">
        <v>0</v>
      </c>
      <c r="J64" s="18">
        <v>20</v>
      </c>
      <c r="K64" s="18">
        <v>0</v>
      </c>
      <c r="L64" s="19">
        <v>8</v>
      </c>
      <c r="M64" s="18">
        <v>98.837209302325576</v>
      </c>
      <c r="N64" s="18">
        <v>98.837209302325576</v>
      </c>
      <c r="O64" s="18">
        <v>99.152542372881356</v>
      </c>
      <c r="P64" s="19">
        <v>98.90027591643674</v>
      </c>
      <c r="Q64" s="18">
        <v>98.837209302325576</v>
      </c>
      <c r="R64" s="18">
        <v>98.837209302325576</v>
      </c>
      <c r="S64" s="18">
        <v>98.837209302325576</v>
      </c>
      <c r="T64" s="19">
        <v>98.837209302325576</v>
      </c>
      <c r="U64" s="34">
        <v>77.622020904649105</v>
      </c>
    </row>
    <row r="65" spans="1:21" s="3" customFormat="1" ht="15.75">
      <c r="A65" s="32" t="s">
        <v>142</v>
      </c>
      <c r="B65" s="17">
        <v>72.083333333333329</v>
      </c>
      <c r="C65" s="18">
        <v>60</v>
      </c>
      <c r="D65" s="18">
        <v>50</v>
      </c>
      <c r="E65" s="19">
        <v>59.625</v>
      </c>
      <c r="F65" s="18">
        <v>100</v>
      </c>
      <c r="G65" s="18">
        <v>100</v>
      </c>
      <c r="H65" s="19">
        <v>100</v>
      </c>
      <c r="I65" s="18">
        <v>0</v>
      </c>
      <c r="J65" s="18">
        <v>20</v>
      </c>
      <c r="K65" s="18">
        <v>0</v>
      </c>
      <c r="L65" s="19">
        <v>8</v>
      </c>
      <c r="M65" s="18">
        <v>100</v>
      </c>
      <c r="N65" s="18">
        <v>100</v>
      </c>
      <c r="O65" s="18">
        <v>94.915254237288138</v>
      </c>
      <c r="P65" s="19">
        <v>98.983050847457633</v>
      </c>
      <c r="Q65" s="18">
        <v>100</v>
      </c>
      <c r="R65" s="18">
        <v>100</v>
      </c>
      <c r="S65" s="18">
        <v>100</v>
      </c>
      <c r="T65" s="19">
        <v>100</v>
      </c>
      <c r="U65" s="34">
        <v>73.321610169491535</v>
      </c>
    </row>
    <row r="66" spans="1:21" s="3" customFormat="1" ht="15.75">
      <c r="A66" s="4"/>
      <c r="B66" s="17"/>
      <c r="C66" s="18"/>
      <c r="D66" s="18"/>
      <c r="E66" s="19"/>
      <c r="F66" s="18"/>
      <c r="G66" s="18"/>
      <c r="H66" s="19"/>
      <c r="I66" s="18"/>
      <c r="J66" s="18"/>
      <c r="K66" s="18"/>
      <c r="L66" s="19"/>
      <c r="M66" s="18"/>
      <c r="N66" s="18"/>
      <c r="O66" s="18"/>
      <c r="P66" s="19"/>
      <c r="Q66" s="18"/>
      <c r="R66" s="18"/>
      <c r="S66" s="18"/>
      <c r="T66" s="19"/>
      <c r="U66" s="20"/>
    </row>
    <row r="67" spans="1:21" s="3" customFormat="1" ht="15.75">
      <c r="A67" s="4"/>
      <c r="B67" s="17"/>
      <c r="C67" s="18"/>
      <c r="D67" s="18"/>
      <c r="E67" s="19"/>
      <c r="F67" s="18"/>
      <c r="G67" s="18"/>
      <c r="H67" s="19"/>
      <c r="I67" s="18"/>
      <c r="J67" s="18"/>
      <c r="K67" s="18"/>
      <c r="L67" s="19"/>
      <c r="M67" s="18"/>
      <c r="N67" s="18"/>
      <c r="O67" s="18"/>
      <c r="P67" s="19"/>
      <c r="Q67" s="18"/>
      <c r="R67" s="18"/>
      <c r="S67" s="18"/>
      <c r="T67" s="19"/>
      <c r="U67" s="20"/>
    </row>
    <row r="68" spans="1:21" s="3" customFormat="1" ht="15.75">
      <c r="A68" s="4"/>
      <c r="B68" s="17"/>
      <c r="C68" s="18"/>
      <c r="D68" s="18"/>
      <c r="E68" s="19"/>
      <c r="F68" s="18"/>
      <c r="G68" s="18"/>
      <c r="H68" s="19"/>
      <c r="I68" s="18"/>
      <c r="J68" s="18"/>
      <c r="K68" s="18"/>
      <c r="L68" s="19"/>
      <c r="M68" s="18"/>
      <c r="N68" s="18"/>
      <c r="O68" s="18"/>
      <c r="P68" s="19"/>
      <c r="Q68" s="18"/>
      <c r="R68" s="18"/>
      <c r="S68" s="18"/>
      <c r="T68" s="19"/>
      <c r="U68" s="20"/>
    </row>
    <row r="69" spans="1:21" s="3" customFormat="1" ht="15.75">
      <c r="A69" s="4"/>
      <c r="B69" s="17"/>
      <c r="C69" s="18"/>
      <c r="D69" s="18"/>
      <c r="E69" s="19"/>
      <c r="F69" s="18"/>
      <c r="G69" s="18"/>
      <c r="H69" s="19"/>
      <c r="I69" s="18"/>
      <c r="J69" s="18"/>
      <c r="K69" s="18"/>
      <c r="L69" s="19"/>
      <c r="M69" s="18"/>
      <c r="N69" s="18"/>
      <c r="O69" s="18"/>
      <c r="P69" s="19"/>
      <c r="Q69" s="18"/>
      <c r="R69" s="18"/>
      <c r="S69" s="18"/>
      <c r="T69" s="19"/>
      <c r="U69" s="20"/>
    </row>
    <row r="70" spans="1:21" s="3" customFormat="1" ht="15.75">
      <c r="A70" s="4"/>
      <c r="B70" s="17"/>
      <c r="C70" s="18"/>
      <c r="D70" s="18"/>
      <c r="E70" s="19"/>
      <c r="F70" s="18"/>
      <c r="G70" s="18"/>
      <c r="H70" s="19"/>
      <c r="I70" s="18"/>
      <c r="J70" s="18"/>
      <c r="K70" s="18"/>
      <c r="L70" s="19"/>
      <c r="M70" s="18"/>
      <c r="N70" s="18"/>
      <c r="O70" s="18"/>
      <c r="P70" s="19"/>
      <c r="Q70" s="18"/>
      <c r="R70" s="18"/>
      <c r="S70" s="18"/>
      <c r="T70" s="19"/>
      <c r="U70" s="20"/>
    </row>
    <row r="71" spans="1:21" s="3" customFormat="1" ht="15.75">
      <c r="A71" s="4"/>
      <c r="B71" s="17"/>
      <c r="C71" s="18"/>
      <c r="D71" s="18"/>
      <c r="E71" s="19"/>
      <c r="F71" s="18"/>
      <c r="G71" s="18"/>
      <c r="H71" s="19"/>
      <c r="I71" s="18"/>
      <c r="J71" s="18"/>
      <c r="K71" s="18"/>
      <c r="L71" s="19"/>
      <c r="M71" s="18"/>
      <c r="N71" s="18"/>
      <c r="O71" s="18"/>
      <c r="P71" s="19"/>
      <c r="Q71" s="18"/>
      <c r="R71" s="18"/>
      <c r="S71" s="18"/>
      <c r="T71" s="19"/>
      <c r="U71" s="20"/>
    </row>
    <row r="72" spans="1:21" s="3" customFormat="1" ht="15.75">
      <c r="A72" s="4"/>
      <c r="B72" s="17"/>
      <c r="C72" s="18"/>
      <c r="D72" s="18"/>
      <c r="E72" s="19"/>
      <c r="F72" s="18"/>
      <c r="G72" s="18"/>
      <c r="H72" s="19"/>
      <c r="I72" s="18"/>
      <c r="J72" s="18"/>
      <c r="K72" s="18"/>
      <c r="L72" s="19"/>
      <c r="M72" s="18"/>
      <c r="N72" s="18"/>
      <c r="O72" s="18"/>
      <c r="P72" s="19"/>
      <c r="Q72" s="18"/>
      <c r="R72" s="18"/>
      <c r="S72" s="18"/>
      <c r="T72" s="19"/>
      <c r="U72" s="20"/>
    </row>
    <row r="73" spans="1:21" s="3" customFormat="1" ht="15.75">
      <c r="A73" s="4"/>
      <c r="B73" s="17"/>
      <c r="C73" s="18"/>
      <c r="D73" s="18"/>
      <c r="E73" s="19"/>
      <c r="F73" s="18"/>
      <c r="G73" s="18"/>
      <c r="H73" s="19"/>
      <c r="I73" s="18"/>
      <c r="J73" s="18"/>
      <c r="K73" s="18"/>
      <c r="L73" s="19"/>
      <c r="M73" s="18"/>
      <c r="N73" s="18"/>
      <c r="O73" s="18"/>
      <c r="P73" s="19"/>
      <c r="Q73" s="18"/>
      <c r="R73" s="18"/>
      <c r="S73" s="18"/>
      <c r="T73" s="19"/>
      <c r="U73" s="20"/>
    </row>
    <row r="74" spans="1:21" s="3" customFormat="1" ht="15.75">
      <c r="A74" s="4"/>
      <c r="B74" s="17"/>
      <c r="C74" s="18"/>
      <c r="D74" s="18"/>
      <c r="E74" s="19"/>
      <c r="F74" s="18"/>
      <c r="G74" s="18"/>
      <c r="H74" s="19"/>
      <c r="I74" s="18"/>
      <c r="J74" s="18"/>
      <c r="K74" s="18"/>
      <c r="L74" s="19"/>
      <c r="M74" s="18"/>
      <c r="N74" s="18"/>
      <c r="O74" s="18"/>
      <c r="P74" s="19"/>
      <c r="Q74" s="18"/>
      <c r="R74" s="18"/>
      <c r="S74" s="18"/>
      <c r="T74" s="19"/>
      <c r="U74" s="20"/>
    </row>
    <row r="75" spans="1:21" s="3" customFormat="1" ht="15.75">
      <c r="A75" s="4"/>
      <c r="B75" s="17"/>
      <c r="C75" s="18"/>
      <c r="D75" s="18"/>
      <c r="E75" s="19"/>
      <c r="F75" s="18"/>
      <c r="G75" s="18"/>
      <c r="H75" s="19"/>
      <c r="I75" s="18"/>
      <c r="J75" s="18"/>
      <c r="K75" s="18"/>
      <c r="L75" s="19"/>
      <c r="M75" s="18"/>
      <c r="N75" s="18"/>
      <c r="O75" s="18"/>
      <c r="P75" s="19"/>
      <c r="Q75" s="18"/>
      <c r="R75" s="18"/>
      <c r="S75" s="18"/>
      <c r="T75" s="19"/>
      <c r="U75" s="20"/>
    </row>
    <row r="76" spans="1:21" s="3" customFormat="1" ht="15.75">
      <c r="A76" s="4"/>
      <c r="B76" s="17"/>
      <c r="C76" s="18"/>
      <c r="D76" s="18"/>
      <c r="E76" s="19"/>
      <c r="F76" s="18"/>
      <c r="G76" s="18"/>
      <c r="H76" s="19"/>
      <c r="I76" s="18"/>
      <c r="J76" s="18"/>
      <c r="K76" s="18"/>
      <c r="L76" s="19"/>
      <c r="M76" s="18"/>
      <c r="N76" s="18"/>
      <c r="O76" s="18"/>
      <c r="P76" s="19"/>
      <c r="Q76" s="18"/>
      <c r="R76" s="18"/>
      <c r="S76" s="18"/>
      <c r="T76" s="19"/>
      <c r="U76" s="20"/>
    </row>
    <row r="77" spans="1:21" s="3" customFormat="1" ht="15.75">
      <c r="A77" s="4"/>
      <c r="B77" s="17"/>
      <c r="C77" s="18"/>
      <c r="D77" s="18"/>
      <c r="E77" s="19"/>
      <c r="F77" s="18"/>
      <c r="G77" s="18"/>
      <c r="H77" s="19"/>
      <c r="I77" s="18"/>
      <c r="J77" s="18"/>
      <c r="K77" s="18"/>
      <c r="L77" s="19"/>
      <c r="M77" s="18"/>
      <c r="N77" s="18"/>
      <c r="O77" s="18"/>
      <c r="P77" s="19"/>
      <c r="Q77" s="18"/>
      <c r="R77" s="18"/>
      <c r="S77" s="18"/>
      <c r="T77" s="19"/>
      <c r="U77" s="20"/>
    </row>
    <row r="78" spans="1:21" s="3" customFormat="1" ht="15.75">
      <c r="A78" s="4"/>
      <c r="B78" s="17"/>
      <c r="C78" s="18"/>
      <c r="D78" s="18"/>
      <c r="E78" s="19"/>
      <c r="F78" s="18"/>
      <c r="G78" s="18"/>
      <c r="H78" s="19"/>
      <c r="I78" s="18"/>
      <c r="J78" s="18"/>
      <c r="K78" s="18"/>
      <c r="L78" s="19"/>
      <c r="M78" s="18"/>
      <c r="N78" s="18"/>
      <c r="O78" s="18"/>
      <c r="P78" s="19"/>
      <c r="Q78" s="18"/>
      <c r="R78" s="18"/>
      <c r="S78" s="18"/>
      <c r="T78" s="19"/>
      <c r="U78" s="20"/>
    </row>
    <row r="79" spans="1:21" s="3" customFormat="1" ht="15.75">
      <c r="A79" s="4"/>
      <c r="B79" s="17"/>
      <c r="C79" s="18"/>
      <c r="D79" s="18"/>
      <c r="E79" s="19"/>
      <c r="F79" s="18"/>
      <c r="G79" s="18"/>
      <c r="H79" s="19"/>
      <c r="I79" s="18"/>
      <c r="J79" s="18"/>
      <c r="K79" s="18"/>
      <c r="L79" s="19"/>
      <c r="M79" s="18"/>
      <c r="N79" s="18"/>
      <c r="O79" s="18"/>
      <c r="P79" s="19"/>
      <c r="Q79" s="18"/>
      <c r="R79" s="18"/>
      <c r="S79" s="18"/>
      <c r="T79" s="19"/>
      <c r="U79" s="20"/>
    </row>
    <row r="80" spans="1:21" s="3" customFormat="1" ht="15.75">
      <c r="A80" s="4"/>
      <c r="B80" s="17"/>
      <c r="C80" s="18"/>
      <c r="D80" s="18"/>
      <c r="E80" s="19"/>
      <c r="F80" s="18"/>
      <c r="G80" s="18"/>
      <c r="H80" s="19"/>
      <c r="I80" s="18"/>
      <c r="J80" s="18"/>
      <c r="K80" s="18"/>
      <c r="L80" s="19"/>
      <c r="M80" s="18"/>
      <c r="N80" s="18"/>
      <c r="O80" s="18"/>
      <c r="P80" s="19"/>
      <c r="Q80" s="18"/>
      <c r="R80" s="18"/>
      <c r="S80" s="18"/>
      <c r="T80" s="19"/>
      <c r="U80" s="20"/>
    </row>
    <row r="81" spans="1:21" s="3" customFormat="1" ht="15.75">
      <c r="A81" s="4"/>
      <c r="B81" s="17"/>
      <c r="C81" s="18"/>
      <c r="D81" s="18"/>
      <c r="E81" s="19"/>
      <c r="F81" s="18"/>
      <c r="G81" s="18"/>
      <c r="H81" s="19"/>
      <c r="I81" s="18"/>
      <c r="J81" s="18"/>
      <c r="K81" s="18"/>
      <c r="L81" s="19"/>
      <c r="M81" s="18"/>
      <c r="N81" s="18"/>
      <c r="O81" s="18"/>
      <c r="P81" s="19"/>
      <c r="Q81" s="18"/>
      <c r="R81" s="18"/>
      <c r="S81" s="18"/>
      <c r="T81" s="19"/>
      <c r="U81" s="20"/>
    </row>
    <row r="82" spans="1:21" s="3" customFormat="1" ht="15.75">
      <c r="A82" s="4"/>
      <c r="B82" s="17"/>
      <c r="C82" s="18"/>
      <c r="D82" s="18"/>
      <c r="E82" s="19"/>
      <c r="F82" s="18"/>
      <c r="G82" s="18"/>
      <c r="H82" s="19"/>
      <c r="I82" s="18"/>
      <c r="J82" s="18"/>
      <c r="K82" s="18"/>
      <c r="L82" s="19"/>
      <c r="M82" s="18"/>
      <c r="N82" s="18"/>
      <c r="O82" s="18"/>
      <c r="P82" s="19"/>
      <c r="Q82" s="18"/>
      <c r="R82" s="18"/>
      <c r="S82" s="18"/>
      <c r="T82" s="19"/>
      <c r="U82" s="20"/>
    </row>
    <row r="83" spans="1:21" s="3" customFormat="1" ht="15.75">
      <c r="A83" s="4"/>
      <c r="B83" s="17"/>
      <c r="C83" s="18"/>
      <c r="D83" s="18"/>
      <c r="E83" s="19"/>
      <c r="F83" s="18"/>
      <c r="G83" s="18"/>
      <c r="H83" s="19"/>
      <c r="I83" s="18"/>
      <c r="J83" s="18"/>
      <c r="K83" s="18"/>
      <c r="L83" s="19"/>
      <c r="M83" s="18"/>
      <c r="N83" s="18"/>
      <c r="O83" s="18"/>
      <c r="P83" s="19"/>
      <c r="Q83" s="18"/>
      <c r="R83" s="18"/>
      <c r="S83" s="18"/>
      <c r="T83" s="19"/>
      <c r="U83" s="20"/>
    </row>
    <row r="84" spans="1:21" s="3" customFormat="1" ht="15.75">
      <c r="A84" s="4"/>
      <c r="B84" s="17"/>
      <c r="C84" s="18"/>
      <c r="D84" s="18"/>
      <c r="E84" s="19"/>
      <c r="F84" s="18"/>
      <c r="G84" s="18"/>
      <c r="H84" s="19"/>
      <c r="I84" s="18"/>
      <c r="J84" s="18"/>
      <c r="K84" s="18"/>
      <c r="L84" s="19"/>
      <c r="M84" s="18"/>
      <c r="N84" s="18"/>
      <c r="O84" s="18"/>
      <c r="P84" s="19"/>
      <c r="Q84" s="18"/>
      <c r="R84" s="18"/>
      <c r="S84" s="18"/>
      <c r="T84" s="19"/>
      <c r="U84" s="20"/>
    </row>
    <row r="85" spans="1:21" s="3" customFormat="1" ht="15.75">
      <c r="A85" s="4"/>
      <c r="B85" s="17"/>
      <c r="C85" s="18"/>
      <c r="D85" s="18"/>
      <c r="E85" s="19"/>
      <c r="F85" s="18"/>
      <c r="G85" s="18"/>
      <c r="H85" s="19"/>
      <c r="I85" s="18"/>
      <c r="J85" s="18"/>
      <c r="K85" s="18"/>
      <c r="L85" s="19"/>
      <c r="M85" s="18"/>
      <c r="N85" s="18"/>
      <c r="O85" s="18"/>
      <c r="P85" s="19"/>
      <c r="Q85" s="18"/>
      <c r="R85" s="18"/>
      <c r="S85" s="18"/>
      <c r="T85" s="19"/>
      <c r="U85" s="20"/>
    </row>
    <row r="86" spans="1:21" s="3" customFormat="1" ht="15.75">
      <c r="A86" s="4"/>
      <c r="B86" s="17"/>
      <c r="C86" s="18"/>
      <c r="D86" s="18"/>
      <c r="E86" s="19"/>
      <c r="F86" s="18"/>
      <c r="G86" s="18"/>
      <c r="H86" s="19"/>
      <c r="I86" s="18"/>
      <c r="J86" s="18"/>
      <c r="K86" s="18"/>
      <c r="L86" s="19"/>
      <c r="M86" s="18"/>
      <c r="N86" s="18"/>
      <c r="O86" s="18"/>
      <c r="P86" s="19"/>
      <c r="Q86" s="18"/>
      <c r="R86" s="18"/>
      <c r="S86" s="18"/>
      <c r="T86" s="19"/>
      <c r="U86" s="20"/>
    </row>
    <row r="87" spans="1:21" s="3" customFormat="1" ht="15.75">
      <c r="A87" s="4"/>
      <c r="B87" s="17"/>
      <c r="C87" s="18"/>
      <c r="D87" s="18"/>
      <c r="E87" s="19"/>
      <c r="F87" s="18"/>
      <c r="G87" s="18"/>
      <c r="H87" s="19"/>
      <c r="I87" s="18"/>
      <c r="J87" s="18"/>
      <c r="K87" s="18"/>
      <c r="L87" s="19"/>
      <c r="M87" s="18"/>
      <c r="N87" s="18"/>
      <c r="O87" s="18"/>
      <c r="P87" s="19"/>
      <c r="Q87" s="18"/>
      <c r="R87" s="18"/>
      <c r="S87" s="18"/>
      <c r="T87" s="19"/>
      <c r="U87" s="20"/>
    </row>
    <row r="88" spans="1:21" s="3" customFormat="1" ht="15.75">
      <c r="A88" s="4"/>
      <c r="B88" s="17"/>
      <c r="C88" s="18"/>
      <c r="D88" s="18"/>
      <c r="E88" s="19"/>
      <c r="F88" s="18"/>
      <c r="G88" s="18"/>
      <c r="H88" s="19"/>
      <c r="I88" s="18"/>
      <c r="J88" s="18"/>
      <c r="K88" s="18"/>
      <c r="L88" s="19"/>
      <c r="M88" s="18"/>
      <c r="N88" s="18"/>
      <c r="O88" s="18"/>
      <c r="P88" s="19"/>
      <c r="Q88" s="18"/>
      <c r="R88" s="18"/>
      <c r="S88" s="18"/>
      <c r="T88" s="19"/>
      <c r="U88" s="20"/>
    </row>
    <row r="89" spans="1:21" s="3" customFormat="1" ht="15.75">
      <c r="A89" s="4"/>
      <c r="B89" s="17"/>
      <c r="C89" s="18"/>
      <c r="D89" s="18"/>
      <c r="E89" s="19"/>
      <c r="F89" s="18"/>
      <c r="G89" s="18"/>
      <c r="H89" s="19"/>
      <c r="I89" s="18"/>
      <c r="J89" s="18"/>
      <c r="K89" s="18"/>
      <c r="L89" s="19"/>
      <c r="M89" s="18"/>
      <c r="N89" s="18"/>
      <c r="O89" s="18"/>
      <c r="P89" s="19"/>
      <c r="Q89" s="18"/>
      <c r="R89" s="18"/>
      <c r="S89" s="18"/>
      <c r="T89" s="19"/>
      <c r="U89" s="20"/>
    </row>
    <row r="90" spans="1:21" s="3" customFormat="1" ht="15.75">
      <c r="A90" s="4"/>
      <c r="B90" s="17"/>
      <c r="C90" s="18"/>
      <c r="D90" s="18"/>
      <c r="E90" s="19"/>
      <c r="F90" s="18"/>
      <c r="G90" s="18"/>
      <c r="H90" s="19"/>
      <c r="I90" s="18"/>
      <c r="J90" s="18"/>
      <c r="K90" s="18"/>
      <c r="L90" s="19"/>
      <c r="M90" s="18"/>
      <c r="N90" s="18"/>
      <c r="O90" s="18"/>
      <c r="P90" s="19"/>
      <c r="Q90" s="18"/>
      <c r="R90" s="18"/>
      <c r="S90" s="18"/>
      <c r="T90" s="19"/>
      <c r="U90" s="20"/>
    </row>
    <row r="91" spans="1:21" s="3" customFormat="1" ht="15.75">
      <c r="A91" s="4"/>
      <c r="B91" s="17"/>
      <c r="C91" s="18"/>
      <c r="D91" s="18"/>
      <c r="E91" s="19"/>
      <c r="F91" s="18"/>
      <c r="G91" s="18"/>
      <c r="H91" s="19"/>
      <c r="I91" s="18"/>
      <c r="J91" s="18"/>
      <c r="K91" s="18"/>
      <c r="L91" s="19"/>
      <c r="M91" s="18"/>
      <c r="N91" s="18"/>
      <c r="O91" s="18"/>
      <c r="P91" s="19"/>
      <c r="Q91" s="18"/>
      <c r="R91" s="18"/>
      <c r="S91" s="18"/>
      <c r="T91" s="19"/>
      <c r="U91" s="20"/>
    </row>
    <row r="92" spans="1:21" s="3" customFormat="1" ht="15.75">
      <c r="A92" s="4"/>
      <c r="B92" s="17"/>
      <c r="C92" s="18"/>
      <c r="D92" s="18"/>
      <c r="E92" s="19"/>
      <c r="F92" s="18"/>
      <c r="G92" s="18"/>
      <c r="H92" s="19"/>
      <c r="I92" s="18"/>
      <c r="J92" s="18"/>
      <c r="K92" s="18"/>
      <c r="L92" s="19"/>
      <c r="M92" s="18"/>
      <c r="N92" s="18"/>
      <c r="O92" s="18"/>
      <c r="P92" s="19"/>
      <c r="Q92" s="18"/>
      <c r="R92" s="18"/>
      <c r="S92" s="18"/>
      <c r="T92" s="19"/>
      <c r="U92" s="20"/>
    </row>
    <row r="93" spans="1:21" s="3" customFormat="1" ht="15.75">
      <c r="A93" s="4"/>
      <c r="B93" s="17"/>
      <c r="C93" s="18"/>
      <c r="D93" s="18"/>
      <c r="E93" s="19"/>
      <c r="F93" s="18"/>
      <c r="G93" s="18"/>
      <c r="H93" s="19"/>
      <c r="I93" s="18"/>
      <c r="J93" s="18"/>
      <c r="K93" s="18"/>
      <c r="L93" s="19"/>
      <c r="M93" s="18"/>
      <c r="N93" s="18"/>
      <c r="O93" s="18"/>
      <c r="P93" s="19"/>
      <c r="Q93" s="18"/>
      <c r="R93" s="18"/>
      <c r="S93" s="18"/>
      <c r="T93" s="19"/>
      <c r="U93" s="20"/>
    </row>
    <row r="94" spans="1:21" s="3" customFormat="1" ht="15.75">
      <c r="A94" s="4"/>
      <c r="B94" s="17"/>
      <c r="C94" s="18"/>
      <c r="D94" s="18"/>
      <c r="E94" s="19"/>
      <c r="F94" s="18"/>
      <c r="G94" s="18"/>
      <c r="H94" s="19"/>
      <c r="I94" s="18"/>
      <c r="J94" s="18"/>
      <c r="K94" s="18"/>
      <c r="L94" s="19"/>
      <c r="M94" s="18"/>
      <c r="N94" s="18"/>
      <c r="O94" s="18"/>
      <c r="P94" s="19"/>
      <c r="Q94" s="18"/>
      <c r="R94" s="18"/>
      <c r="S94" s="18"/>
      <c r="T94" s="19"/>
      <c r="U94" s="20"/>
    </row>
    <row r="95" spans="1:21" s="3" customFormat="1" ht="15.75">
      <c r="A95" s="4"/>
      <c r="B95" s="17"/>
      <c r="C95" s="18"/>
      <c r="D95" s="18"/>
      <c r="E95" s="19"/>
      <c r="F95" s="18"/>
      <c r="G95" s="18"/>
      <c r="H95" s="19"/>
      <c r="I95" s="18"/>
      <c r="J95" s="18"/>
      <c r="K95" s="18"/>
      <c r="L95" s="19"/>
      <c r="M95" s="18"/>
      <c r="N95" s="18"/>
      <c r="O95" s="18"/>
      <c r="P95" s="19"/>
      <c r="Q95" s="18"/>
      <c r="R95" s="18"/>
      <c r="S95" s="18"/>
      <c r="T95" s="19"/>
      <c r="U95" s="20"/>
    </row>
    <row r="96" spans="1:21" s="3" customFormat="1" ht="15.75">
      <c r="A96" s="4"/>
      <c r="B96" s="17"/>
      <c r="C96" s="18"/>
      <c r="D96" s="18"/>
      <c r="E96" s="19"/>
      <c r="F96" s="18"/>
      <c r="G96" s="18"/>
      <c r="H96" s="19"/>
      <c r="I96" s="18"/>
      <c r="J96" s="18"/>
      <c r="K96" s="18"/>
      <c r="L96" s="19"/>
      <c r="M96" s="18"/>
      <c r="N96" s="18"/>
      <c r="O96" s="18"/>
      <c r="P96" s="19"/>
      <c r="Q96" s="18"/>
      <c r="R96" s="18"/>
      <c r="S96" s="18"/>
      <c r="T96" s="19"/>
      <c r="U96" s="20"/>
    </row>
    <row r="97" spans="1:21" s="3" customFormat="1" ht="15.75">
      <c r="A97" s="4"/>
      <c r="B97" s="17"/>
      <c r="C97" s="18"/>
      <c r="D97" s="18"/>
      <c r="E97" s="19"/>
      <c r="F97" s="18"/>
      <c r="G97" s="18"/>
      <c r="H97" s="19"/>
      <c r="I97" s="18"/>
      <c r="J97" s="18"/>
      <c r="K97" s="18"/>
      <c r="L97" s="19"/>
      <c r="M97" s="18"/>
      <c r="N97" s="18"/>
      <c r="O97" s="18"/>
      <c r="P97" s="19"/>
      <c r="Q97" s="18"/>
      <c r="R97" s="18"/>
      <c r="S97" s="18"/>
      <c r="T97" s="19"/>
      <c r="U97" s="20"/>
    </row>
    <row r="98" spans="1:21" s="3" customFormat="1" ht="15.75">
      <c r="A98" s="4"/>
      <c r="B98" s="17"/>
      <c r="C98" s="18"/>
      <c r="D98" s="18"/>
      <c r="E98" s="19"/>
      <c r="F98" s="18"/>
      <c r="G98" s="18"/>
      <c r="H98" s="19"/>
      <c r="I98" s="18"/>
      <c r="J98" s="18"/>
      <c r="K98" s="18"/>
      <c r="L98" s="19"/>
      <c r="M98" s="18"/>
      <c r="N98" s="18"/>
      <c r="O98" s="18"/>
      <c r="P98" s="19"/>
      <c r="Q98" s="18"/>
      <c r="R98" s="18"/>
      <c r="S98" s="18"/>
      <c r="T98" s="19"/>
      <c r="U98" s="20"/>
    </row>
    <row r="99" spans="1:21" s="3" customFormat="1" ht="15.75">
      <c r="A99" s="4"/>
      <c r="B99" s="17"/>
      <c r="C99" s="18"/>
      <c r="D99" s="18"/>
      <c r="E99" s="19"/>
      <c r="F99" s="18"/>
      <c r="G99" s="18"/>
      <c r="H99" s="19"/>
      <c r="I99" s="18"/>
      <c r="J99" s="18"/>
      <c r="K99" s="18"/>
      <c r="L99" s="19"/>
      <c r="M99" s="18"/>
      <c r="N99" s="18"/>
      <c r="O99" s="18"/>
      <c r="P99" s="19"/>
      <c r="Q99" s="18"/>
      <c r="R99" s="18"/>
      <c r="S99" s="18"/>
      <c r="T99" s="19"/>
      <c r="U99" s="20"/>
    </row>
    <row r="100" spans="1:21" s="3" customFormat="1" ht="15.75">
      <c r="A100" s="4"/>
      <c r="B100" s="17"/>
      <c r="C100" s="18"/>
      <c r="D100" s="18"/>
      <c r="E100" s="19"/>
      <c r="F100" s="18"/>
      <c r="G100" s="18"/>
      <c r="H100" s="19"/>
      <c r="I100" s="18"/>
      <c r="J100" s="18"/>
      <c r="K100" s="18"/>
      <c r="L100" s="19"/>
      <c r="M100" s="18"/>
      <c r="N100" s="18"/>
      <c r="O100" s="18"/>
      <c r="P100" s="19"/>
      <c r="Q100" s="18"/>
      <c r="R100" s="18"/>
      <c r="S100" s="18"/>
      <c r="T100" s="19"/>
      <c r="U100" s="20"/>
    </row>
    <row r="101" spans="1:21" s="3" customFormat="1" ht="15.75">
      <c r="A101" s="4"/>
      <c r="B101" s="17"/>
      <c r="C101" s="18"/>
      <c r="D101" s="18"/>
      <c r="E101" s="19"/>
      <c r="F101" s="18"/>
      <c r="G101" s="18"/>
      <c r="H101" s="19"/>
      <c r="I101" s="18"/>
      <c r="J101" s="18"/>
      <c r="K101" s="18"/>
      <c r="L101" s="19"/>
      <c r="M101" s="18"/>
      <c r="N101" s="18"/>
      <c r="O101" s="18"/>
      <c r="P101" s="19"/>
      <c r="Q101" s="18"/>
      <c r="R101" s="18"/>
      <c r="S101" s="18"/>
      <c r="T101" s="19"/>
      <c r="U101" s="20"/>
    </row>
    <row r="102" spans="1:21" s="3" customFormat="1" ht="15.75">
      <c r="A102" s="4"/>
      <c r="B102" s="17"/>
      <c r="C102" s="18"/>
      <c r="D102" s="18"/>
      <c r="E102" s="19"/>
      <c r="F102" s="18"/>
      <c r="G102" s="18"/>
      <c r="H102" s="19"/>
      <c r="I102" s="18"/>
      <c r="J102" s="18"/>
      <c r="K102" s="18"/>
      <c r="L102" s="19"/>
      <c r="M102" s="18"/>
      <c r="N102" s="18"/>
      <c r="O102" s="18"/>
      <c r="P102" s="19"/>
      <c r="Q102" s="18"/>
      <c r="R102" s="18"/>
      <c r="S102" s="18"/>
      <c r="T102" s="19"/>
      <c r="U102" s="20"/>
    </row>
    <row r="103" spans="1:21" s="3" customFormat="1" ht="15.75">
      <c r="A103" s="4"/>
      <c r="B103" s="17"/>
      <c r="C103" s="18"/>
      <c r="D103" s="18"/>
      <c r="E103" s="19"/>
      <c r="F103" s="18"/>
      <c r="G103" s="18"/>
      <c r="H103" s="19"/>
      <c r="I103" s="18"/>
      <c r="J103" s="18"/>
      <c r="K103" s="18"/>
      <c r="L103" s="19"/>
      <c r="M103" s="18"/>
      <c r="N103" s="18"/>
      <c r="O103" s="18"/>
      <c r="P103" s="19"/>
      <c r="Q103" s="18"/>
      <c r="R103" s="18"/>
      <c r="S103" s="18"/>
      <c r="T103" s="19"/>
      <c r="U103" s="20"/>
    </row>
    <row r="104" spans="1:21" s="3" customFormat="1" ht="15.75">
      <c r="A104" s="4"/>
      <c r="B104" s="17"/>
      <c r="C104" s="18"/>
      <c r="D104" s="18"/>
      <c r="E104" s="19"/>
      <c r="F104" s="18"/>
      <c r="G104" s="18"/>
      <c r="H104" s="19"/>
      <c r="I104" s="18"/>
      <c r="J104" s="18"/>
      <c r="K104" s="18"/>
      <c r="L104" s="19"/>
      <c r="M104" s="18"/>
      <c r="N104" s="18"/>
      <c r="O104" s="18"/>
      <c r="P104" s="19"/>
      <c r="Q104" s="18"/>
      <c r="R104" s="18"/>
      <c r="S104" s="18"/>
      <c r="T104" s="19"/>
      <c r="U104" s="20"/>
    </row>
    <row r="105" spans="1:21" s="3" customFormat="1" ht="15.75">
      <c r="A105" s="4"/>
      <c r="B105" s="17"/>
      <c r="C105" s="18"/>
      <c r="D105" s="18"/>
      <c r="E105" s="19"/>
      <c r="F105" s="18"/>
      <c r="G105" s="18"/>
      <c r="H105" s="19"/>
      <c r="I105" s="18"/>
      <c r="J105" s="18"/>
      <c r="K105" s="18"/>
      <c r="L105" s="19"/>
      <c r="M105" s="18"/>
      <c r="N105" s="18"/>
      <c r="O105" s="18"/>
      <c r="P105" s="19"/>
      <c r="Q105" s="18"/>
      <c r="R105" s="18"/>
      <c r="S105" s="18"/>
      <c r="T105" s="19"/>
      <c r="U105" s="20"/>
    </row>
    <row r="106" spans="1:21" s="3" customFormat="1" ht="15.75">
      <c r="A106" s="4"/>
      <c r="B106" s="17"/>
      <c r="C106" s="18"/>
      <c r="D106" s="18"/>
      <c r="E106" s="19"/>
      <c r="F106" s="18"/>
      <c r="G106" s="18"/>
      <c r="H106" s="19"/>
      <c r="I106" s="18"/>
      <c r="J106" s="18"/>
      <c r="K106" s="18"/>
      <c r="L106" s="19"/>
      <c r="M106" s="18"/>
      <c r="N106" s="18"/>
      <c r="O106" s="18"/>
      <c r="P106" s="19"/>
      <c r="Q106" s="18"/>
      <c r="R106" s="18"/>
      <c r="S106" s="18"/>
      <c r="T106" s="19"/>
      <c r="U106" s="20"/>
    </row>
    <row r="107" spans="1:21" s="3" customFormat="1" ht="15.75">
      <c r="A107" s="4"/>
      <c r="B107" s="17"/>
      <c r="C107" s="18"/>
      <c r="D107" s="18"/>
      <c r="E107" s="19"/>
      <c r="F107" s="18"/>
      <c r="G107" s="18"/>
      <c r="H107" s="19"/>
      <c r="I107" s="18"/>
      <c r="J107" s="18"/>
      <c r="K107" s="18"/>
      <c r="L107" s="19"/>
      <c r="M107" s="18"/>
      <c r="N107" s="18"/>
      <c r="O107" s="18"/>
      <c r="P107" s="19"/>
      <c r="Q107" s="18"/>
      <c r="R107" s="18"/>
      <c r="S107" s="18"/>
      <c r="T107" s="19"/>
      <c r="U107" s="20"/>
    </row>
    <row r="108" spans="1:21" s="3" customFormat="1" ht="15.75">
      <c r="A108" s="4"/>
      <c r="B108" s="17"/>
      <c r="C108" s="18"/>
      <c r="D108" s="18"/>
      <c r="E108" s="19"/>
      <c r="F108" s="18"/>
      <c r="G108" s="18"/>
      <c r="H108" s="19"/>
      <c r="I108" s="18"/>
      <c r="J108" s="18"/>
      <c r="K108" s="18"/>
      <c r="L108" s="19"/>
      <c r="M108" s="18"/>
      <c r="N108" s="18"/>
      <c r="O108" s="18"/>
      <c r="P108" s="19"/>
      <c r="Q108" s="18"/>
      <c r="R108" s="18"/>
      <c r="S108" s="18"/>
      <c r="T108" s="19"/>
      <c r="U108" s="20"/>
    </row>
    <row r="109" spans="1:21" s="3" customFormat="1" ht="15.75">
      <c r="A109" s="4"/>
      <c r="B109" s="17"/>
      <c r="C109" s="18"/>
      <c r="D109" s="18"/>
      <c r="E109" s="19"/>
      <c r="F109" s="18"/>
      <c r="G109" s="18"/>
      <c r="H109" s="19"/>
      <c r="I109" s="18"/>
      <c r="J109" s="18"/>
      <c r="K109" s="18"/>
      <c r="L109" s="19"/>
      <c r="M109" s="18"/>
      <c r="N109" s="18"/>
      <c r="O109" s="18"/>
      <c r="P109" s="19"/>
      <c r="Q109" s="18"/>
      <c r="R109" s="18"/>
      <c r="S109" s="18"/>
      <c r="T109" s="19"/>
      <c r="U109" s="20"/>
    </row>
    <row r="110" spans="1:21" s="3" customFormat="1" ht="15.75">
      <c r="A110" s="4"/>
      <c r="B110" s="17"/>
      <c r="C110" s="18"/>
      <c r="D110" s="18"/>
      <c r="E110" s="19"/>
      <c r="F110" s="18"/>
      <c r="G110" s="18"/>
      <c r="H110" s="19"/>
      <c r="I110" s="18"/>
      <c r="J110" s="18"/>
      <c r="K110" s="18"/>
      <c r="L110" s="19"/>
      <c r="M110" s="18"/>
      <c r="N110" s="18"/>
      <c r="O110" s="18"/>
      <c r="P110" s="19"/>
      <c r="Q110" s="18"/>
      <c r="R110" s="18"/>
      <c r="S110" s="18"/>
      <c r="T110" s="19"/>
      <c r="U110" s="20"/>
    </row>
    <row r="111" spans="1:21" s="3" customFormat="1" ht="15.75">
      <c r="A111" s="4"/>
      <c r="B111" s="17"/>
      <c r="C111" s="18"/>
      <c r="D111" s="18"/>
      <c r="E111" s="19"/>
      <c r="F111" s="18"/>
      <c r="G111" s="18"/>
      <c r="H111" s="19"/>
      <c r="I111" s="18"/>
      <c r="J111" s="18"/>
      <c r="K111" s="18"/>
      <c r="L111" s="19"/>
      <c r="M111" s="18"/>
      <c r="N111" s="18"/>
      <c r="O111" s="18"/>
      <c r="P111" s="19"/>
      <c r="Q111" s="18"/>
      <c r="R111" s="18"/>
      <c r="S111" s="18"/>
      <c r="T111" s="19"/>
      <c r="U111" s="20"/>
    </row>
    <row r="112" spans="1:21" s="3" customFormat="1" ht="15.75">
      <c r="A112" s="4"/>
      <c r="B112" s="17"/>
      <c r="C112" s="18"/>
      <c r="D112" s="18"/>
      <c r="E112" s="19"/>
      <c r="F112" s="18"/>
      <c r="G112" s="18"/>
      <c r="H112" s="19"/>
      <c r="I112" s="18"/>
      <c r="J112" s="18"/>
      <c r="K112" s="18"/>
      <c r="L112" s="19"/>
      <c r="M112" s="18"/>
      <c r="N112" s="18"/>
      <c r="O112" s="18"/>
      <c r="P112" s="19"/>
      <c r="Q112" s="18"/>
      <c r="R112" s="18"/>
      <c r="S112" s="18"/>
      <c r="T112" s="19"/>
      <c r="U112" s="20"/>
    </row>
    <row r="113" spans="1:21" s="3" customFormat="1" ht="15.75">
      <c r="A113" s="4"/>
      <c r="B113" s="17"/>
      <c r="C113" s="18"/>
      <c r="D113" s="18"/>
      <c r="E113" s="19"/>
      <c r="F113" s="18"/>
      <c r="G113" s="18"/>
      <c r="H113" s="19"/>
      <c r="I113" s="18"/>
      <c r="J113" s="18"/>
      <c r="K113" s="18"/>
      <c r="L113" s="19"/>
      <c r="M113" s="18"/>
      <c r="N113" s="18"/>
      <c r="O113" s="18"/>
      <c r="P113" s="19"/>
      <c r="Q113" s="18"/>
      <c r="R113" s="18"/>
      <c r="S113" s="18"/>
      <c r="T113" s="19"/>
      <c r="U113" s="20"/>
    </row>
    <row r="114" spans="1:21" s="3" customFormat="1" ht="15.75">
      <c r="A114" s="4"/>
      <c r="B114" s="17"/>
      <c r="C114" s="18"/>
      <c r="D114" s="18"/>
      <c r="E114" s="19"/>
      <c r="F114" s="18"/>
      <c r="G114" s="18"/>
      <c r="H114" s="19"/>
      <c r="I114" s="18"/>
      <c r="J114" s="18"/>
      <c r="K114" s="18"/>
      <c r="L114" s="19"/>
      <c r="M114" s="18"/>
      <c r="N114" s="18"/>
      <c r="O114" s="18"/>
      <c r="P114" s="19"/>
      <c r="Q114" s="18"/>
      <c r="R114" s="18"/>
      <c r="S114" s="18"/>
      <c r="T114" s="19"/>
      <c r="U114" s="20"/>
    </row>
    <row r="115" spans="1:21" s="3" customFormat="1" ht="15.75">
      <c r="A115" s="4"/>
      <c r="B115" s="17"/>
      <c r="C115" s="18"/>
      <c r="D115" s="18"/>
      <c r="E115" s="19"/>
      <c r="F115" s="18"/>
      <c r="G115" s="18"/>
      <c r="H115" s="19"/>
      <c r="I115" s="18"/>
      <c r="J115" s="18"/>
      <c r="K115" s="18"/>
      <c r="L115" s="19"/>
      <c r="M115" s="18"/>
      <c r="N115" s="18"/>
      <c r="O115" s="18"/>
      <c r="P115" s="19"/>
      <c r="Q115" s="18"/>
      <c r="R115" s="18"/>
      <c r="S115" s="18"/>
      <c r="T115" s="19"/>
      <c r="U115" s="20"/>
    </row>
    <row r="116" spans="1:21" s="3" customFormat="1" ht="15.75">
      <c r="A116" s="4"/>
      <c r="B116" s="17"/>
      <c r="C116" s="18"/>
      <c r="D116" s="18"/>
      <c r="E116" s="19"/>
      <c r="F116" s="18"/>
      <c r="G116" s="18"/>
      <c r="H116" s="19"/>
      <c r="I116" s="18"/>
      <c r="J116" s="18"/>
      <c r="K116" s="18"/>
      <c r="L116" s="19"/>
      <c r="M116" s="18"/>
      <c r="N116" s="18"/>
      <c r="O116" s="18"/>
      <c r="P116" s="19"/>
      <c r="Q116" s="18"/>
      <c r="R116" s="18"/>
      <c r="S116" s="18"/>
      <c r="T116" s="19"/>
      <c r="U116" s="20"/>
    </row>
    <row r="117" spans="1:21" s="3" customFormat="1" ht="15.75">
      <c r="A117" s="4"/>
      <c r="B117" s="17"/>
      <c r="C117" s="18"/>
      <c r="D117" s="18"/>
      <c r="E117" s="19"/>
      <c r="F117" s="18"/>
      <c r="G117" s="18"/>
      <c r="H117" s="19"/>
      <c r="I117" s="18"/>
      <c r="J117" s="18"/>
      <c r="K117" s="18"/>
      <c r="L117" s="19"/>
      <c r="M117" s="18"/>
      <c r="N117" s="18"/>
      <c r="O117" s="18"/>
      <c r="P117" s="19"/>
      <c r="Q117" s="18"/>
      <c r="R117" s="18"/>
      <c r="S117" s="18"/>
      <c r="T117" s="19"/>
      <c r="U117" s="20"/>
    </row>
    <row r="118" spans="1:21" s="3" customFormat="1" ht="15.75">
      <c r="A118" s="4"/>
      <c r="B118" s="17"/>
      <c r="C118" s="18"/>
      <c r="D118" s="18"/>
      <c r="E118" s="19"/>
      <c r="F118" s="18"/>
      <c r="G118" s="18"/>
      <c r="H118" s="19"/>
      <c r="I118" s="18"/>
      <c r="J118" s="18"/>
      <c r="K118" s="18"/>
      <c r="L118" s="19"/>
      <c r="M118" s="18"/>
      <c r="N118" s="18"/>
      <c r="O118" s="18"/>
      <c r="P118" s="19"/>
      <c r="Q118" s="18"/>
      <c r="R118" s="18"/>
      <c r="S118" s="18"/>
      <c r="T118" s="19"/>
      <c r="U118" s="20"/>
    </row>
    <row r="119" spans="1:21" s="3" customFormat="1" ht="15.75">
      <c r="A119" s="4"/>
      <c r="B119" s="17"/>
      <c r="C119" s="18"/>
      <c r="D119" s="18"/>
      <c r="E119" s="19"/>
      <c r="F119" s="18"/>
      <c r="G119" s="18"/>
      <c r="H119" s="19"/>
      <c r="I119" s="18"/>
      <c r="J119" s="18"/>
      <c r="K119" s="18"/>
      <c r="L119" s="19"/>
      <c r="M119" s="18"/>
      <c r="N119" s="18"/>
      <c r="O119" s="18"/>
      <c r="P119" s="19"/>
      <c r="Q119" s="18"/>
      <c r="R119" s="18"/>
      <c r="S119" s="18"/>
      <c r="T119" s="19"/>
      <c r="U119" s="20"/>
    </row>
    <row r="120" spans="1:21" s="3" customFormat="1" ht="15.75">
      <c r="A120" s="4"/>
      <c r="B120" s="17"/>
      <c r="C120" s="18"/>
      <c r="D120" s="18"/>
      <c r="E120" s="19"/>
      <c r="F120" s="18"/>
      <c r="G120" s="18"/>
      <c r="H120" s="19"/>
      <c r="I120" s="18"/>
      <c r="J120" s="18"/>
      <c r="K120" s="18"/>
      <c r="L120" s="19"/>
      <c r="M120" s="18"/>
      <c r="N120" s="18"/>
      <c r="O120" s="18"/>
      <c r="P120" s="19"/>
      <c r="Q120" s="18"/>
      <c r="R120" s="18"/>
      <c r="S120" s="18"/>
      <c r="T120" s="19"/>
      <c r="U120" s="20"/>
    </row>
    <row r="121" spans="1:21" s="3" customFormat="1" ht="15.75">
      <c r="A121" s="4"/>
      <c r="B121" s="17"/>
      <c r="C121" s="18"/>
      <c r="D121" s="18"/>
      <c r="E121" s="19"/>
      <c r="F121" s="18"/>
      <c r="G121" s="18"/>
      <c r="H121" s="19"/>
      <c r="I121" s="18"/>
      <c r="J121" s="18"/>
      <c r="K121" s="18"/>
      <c r="L121" s="19"/>
      <c r="M121" s="18"/>
      <c r="N121" s="18"/>
      <c r="O121" s="18"/>
      <c r="P121" s="19"/>
      <c r="Q121" s="18"/>
      <c r="R121" s="18"/>
      <c r="S121" s="18"/>
      <c r="T121" s="19"/>
      <c r="U121" s="20"/>
    </row>
    <row r="122" spans="1:21" s="3" customFormat="1" ht="15.75">
      <c r="A122" s="4"/>
      <c r="B122" s="17"/>
      <c r="C122" s="18"/>
      <c r="D122" s="18"/>
      <c r="E122" s="19"/>
      <c r="F122" s="18"/>
      <c r="G122" s="18"/>
      <c r="H122" s="19"/>
      <c r="I122" s="18"/>
      <c r="J122" s="18"/>
      <c r="K122" s="18"/>
      <c r="L122" s="19"/>
      <c r="M122" s="18"/>
      <c r="N122" s="18"/>
      <c r="O122" s="18"/>
      <c r="P122" s="19"/>
      <c r="Q122" s="18"/>
      <c r="R122" s="18"/>
      <c r="S122" s="18"/>
      <c r="T122" s="19"/>
      <c r="U122" s="20"/>
    </row>
    <row r="123" spans="1:21" s="3" customFormat="1" ht="15.75">
      <c r="A123" s="4"/>
      <c r="B123" s="17"/>
      <c r="C123" s="18"/>
      <c r="D123" s="18"/>
      <c r="E123" s="19"/>
      <c r="F123" s="18"/>
      <c r="G123" s="18"/>
      <c r="H123" s="19"/>
      <c r="I123" s="18"/>
      <c r="J123" s="18"/>
      <c r="K123" s="18"/>
      <c r="L123" s="19"/>
      <c r="M123" s="18"/>
      <c r="N123" s="18"/>
      <c r="O123" s="18"/>
      <c r="P123" s="19"/>
      <c r="Q123" s="18"/>
      <c r="R123" s="18"/>
      <c r="S123" s="18"/>
      <c r="T123" s="19"/>
      <c r="U123" s="20"/>
    </row>
    <row r="124" spans="1:21" s="3" customFormat="1" ht="15.75">
      <c r="A124" s="4"/>
      <c r="B124" s="17"/>
      <c r="C124" s="18"/>
      <c r="D124" s="18"/>
      <c r="E124" s="19"/>
      <c r="F124" s="18"/>
      <c r="G124" s="18"/>
      <c r="H124" s="19"/>
      <c r="I124" s="18"/>
      <c r="J124" s="18"/>
      <c r="K124" s="18"/>
      <c r="L124" s="19"/>
      <c r="M124" s="18"/>
      <c r="N124" s="18"/>
      <c r="O124" s="18"/>
      <c r="P124" s="19"/>
      <c r="Q124" s="18"/>
      <c r="R124" s="18"/>
      <c r="S124" s="18"/>
      <c r="T124" s="19"/>
      <c r="U124" s="20"/>
    </row>
    <row r="125" spans="1:21" s="3" customFormat="1" ht="15.75">
      <c r="A125" s="4"/>
      <c r="B125" s="17"/>
      <c r="C125" s="18"/>
      <c r="D125" s="18"/>
      <c r="E125" s="19"/>
      <c r="F125" s="18"/>
      <c r="G125" s="18"/>
      <c r="H125" s="19"/>
      <c r="I125" s="18"/>
      <c r="J125" s="18"/>
      <c r="K125" s="18"/>
      <c r="L125" s="19"/>
      <c r="M125" s="18"/>
      <c r="N125" s="18"/>
      <c r="O125" s="18"/>
      <c r="P125" s="19"/>
      <c r="Q125" s="18"/>
      <c r="R125" s="18"/>
      <c r="S125" s="18"/>
      <c r="T125" s="19"/>
      <c r="U125" s="20"/>
    </row>
    <row r="126" spans="1:21" s="3" customFormat="1" ht="15.75">
      <c r="A126" s="4"/>
      <c r="B126" s="17"/>
      <c r="C126" s="18"/>
      <c r="D126" s="18"/>
      <c r="E126" s="19"/>
      <c r="F126" s="18"/>
      <c r="G126" s="18"/>
      <c r="H126" s="19"/>
      <c r="I126" s="18"/>
      <c r="J126" s="18"/>
      <c r="K126" s="18"/>
      <c r="L126" s="19"/>
      <c r="M126" s="18"/>
      <c r="N126" s="18"/>
      <c r="O126" s="18"/>
      <c r="P126" s="19"/>
      <c r="Q126" s="18"/>
      <c r="R126" s="18"/>
      <c r="S126" s="18"/>
      <c r="T126" s="19"/>
      <c r="U126" s="20"/>
    </row>
    <row r="127" spans="1:21" s="3" customFormat="1" ht="15.75">
      <c r="A127" s="4"/>
      <c r="B127" s="17"/>
      <c r="C127" s="18"/>
      <c r="D127" s="18"/>
      <c r="E127" s="19"/>
      <c r="F127" s="18"/>
      <c r="G127" s="18"/>
      <c r="H127" s="19"/>
      <c r="I127" s="18"/>
      <c r="J127" s="18"/>
      <c r="K127" s="18"/>
      <c r="L127" s="19"/>
      <c r="M127" s="18"/>
      <c r="N127" s="18"/>
      <c r="O127" s="18"/>
      <c r="P127" s="19"/>
      <c r="Q127" s="18"/>
      <c r="R127" s="18"/>
      <c r="S127" s="18"/>
      <c r="T127" s="19"/>
      <c r="U127" s="20"/>
    </row>
    <row r="128" spans="1:21" s="3" customFormat="1" ht="15.75">
      <c r="A128" s="4"/>
      <c r="B128" s="17"/>
      <c r="C128" s="18"/>
      <c r="D128" s="18"/>
      <c r="E128" s="19"/>
      <c r="F128" s="18"/>
      <c r="G128" s="18"/>
      <c r="H128" s="19"/>
      <c r="I128" s="18"/>
      <c r="J128" s="18"/>
      <c r="K128" s="18"/>
      <c r="L128" s="19"/>
      <c r="M128" s="18"/>
      <c r="N128" s="18"/>
      <c r="O128" s="18"/>
      <c r="P128" s="19"/>
      <c r="Q128" s="18"/>
      <c r="R128" s="18"/>
      <c r="S128" s="18"/>
      <c r="T128" s="19"/>
      <c r="U128" s="20"/>
    </row>
    <row r="129" spans="1:21" s="3" customFormat="1" ht="15.75">
      <c r="A129" s="4"/>
      <c r="B129" s="17"/>
      <c r="C129" s="18"/>
      <c r="D129" s="18"/>
      <c r="E129" s="19"/>
      <c r="F129" s="18"/>
      <c r="G129" s="18"/>
      <c r="H129" s="19"/>
      <c r="I129" s="18"/>
      <c r="J129" s="18"/>
      <c r="K129" s="18"/>
      <c r="L129" s="19"/>
      <c r="M129" s="18"/>
      <c r="N129" s="18"/>
      <c r="O129" s="18"/>
      <c r="P129" s="19"/>
      <c r="Q129" s="18"/>
      <c r="R129" s="18"/>
      <c r="S129" s="18"/>
      <c r="T129" s="19"/>
      <c r="U129" s="20"/>
    </row>
    <row r="130" spans="1:21" s="3" customFormat="1" ht="15.75">
      <c r="A130" s="4"/>
      <c r="B130" s="17"/>
      <c r="C130" s="18"/>
      <c r="D130" s="18"/>
      <c r="E130" s="19"/>
      <c r="F130" s="18"/>
      <c r="G130" s="18"/>
      <c r="H130" s="19"/>
      <c r="I130" s="18"/>
      <c r="J130" s="18"/>
      <c r="K130" s="18"/>
      <c r="L130" s="19"/>
      <c r="M130" s="18"/>
      <c r="N130" s="18"/>
      <c r="O130" s="18"/>
      <c r="P130" s="19"/>
      <c r="Q130" s="18"/>
      <c r="R130" s="18"/>
      <c r="S130" s="18"/>
      <c r="T130" s="19"/>
      <c r="U130" s="20"/>
    </row>
    <row r="131" spans="1:21" s="3" customFormat="1" ht="15.75">
      <c r="A131" s="4"/>
      <c r="B131" s="17"/>
      <c r="C131" s="18"/>
      <c r="D131" s="18"/>
      <c r="E131" s="19"/>
      <c r="F131" s="18"/>
      <c r="G131" s="18"/>
      <c r="H131" s="19"/>
      <c r="I131" s="18"/>
      <c r="J131" s="18"/>
      <c r="K131" s="18"/>
      <c r="L131" s="19"/>
      <c r="M131" s="18"/>
      <c r="N131" s="18"/>
      <c r="O131" s="18"/>
      <c r="P131" s="19"/>
      <c r="Q131" s="18"/>
      <c r="R131" s="18"/>
      <c r="S131" s="18"/>
      <c r="T131" s="19"/>
      <c r="U131" s="20"/>
    </row>
    <row r="132" spans="1:21" s="3" customFormat="1" ht="15.75">
      <c r="A132" s="4"/>
      <c r="B132" s="17"/>
      <c r="C132" s="18"/>
      <c r="D132" s="18"/>
      <c r="E132" s="19"/>
      <c r="F132" s="18"/>
      <c r="G132" s="18"/>
      <c r="H132" s="19"/>
      <c r="I132" s="18"/>
      <c r="J132" s="18"/>
      <c r="K132" s="18"/>
      <c r="L132" s="19"/>
      <c r="M132" s="18"/>
      <c r="N132" s="18"/>
      <c r="O132" s="18"/>
      <c r="P132" s="19"/>
      <c r="Q132" s="18"/>
      <c r="R132" s="18"/>
      <c r="S132" s="18"/>
      <c r="T132" s="19"/>
      <c r="U132" s="20"/>
    </row>
    <row r="133" spans="1:21" s="3" customFormat="1" ht="15.75">
      <c r="A133" s="4"/>
      <c r="B133" s="17"/>
      <c r="C133" s="18"/>
      <c r="D133" s="18"/>
      <c r="E133" s="19"/>
      <c r="F133" s="18"/>
      <c r="G133" s="18"/>
      <c r="H133" s="19"/>
      <c r="I133" s="18"/>
      <c r="J133" s="18"/>
      <c r="K133" s="18"/>
      <c r="L133" s="19"/>
      <c r="M133" s="18"/>
      <c r="N133" s="18"/>
      <c r="O133" s="18"/>
      <c r="P133" s="19"/>
      <c r="Q133" s="18"/>
      <c r="R133" s="18"/>
      <c r="S133" s="18"/>
      <c r="T133" s="19"/>
      <c r="U133" s="20"/>
    </row>
    <row r="134" spans="1:21" s="3" customFormat="1" ht="15.75">
      <c r="A134" s="4"/>
      <c r="B134" s="17"/>
      <c r="C134" s="18"/>
      <c r="D134" s="18"/>
      <c r="E134" s="19"/>
      <c r="F134" s="18"/>
      <c r="G134" s="18"/>
      <c r="H134" s="19"/>
      <c r="I134" s="18"/>
      <c r="J134" s="18"/>
      <c r="K134" s="18"/>
      <c r="L134" s="19"/>
      <c r="M134" s="18"/>
      <c r="N134" s="18"/>
      <c r="O134" s="18"/>
      <c r="P134" s="19"/>
      <c r="Q134" s="18"/>
      <c r="R134" s="18"/>
      <c r="S134" s="18"/>
      <c r="T134" s="19"/>
      <c r="U134" s="20"/>
    </row>
    <row r="135" spans="1:21" s="3" customFormat="1" ht="15.75">
      <c r="A135" s="4"/>
      <c r="B135" s="17"/>
      <c r="C135" s="18"/>
      <c r="D135" s="18"/>
      <c r="E135" s="19"/>
      <c r="F135" s="18"/>
      <c r="G135" s="18"/>
      <c r="H135" s="19"/>
      <c r="I135" s="18"/>
      <c r="J135" s="18"/>
      <c r="K135" s="18"/>
      <c r="L135" s="19"/>
      <c r="M135" s="18"/>
      <c r="N135" s="18"/>
      <c r="O135" s="18"/>
      <c r="P135" s="19"/>
      <c r="Q135" s="18"/>
      <c r="R135" s="18"/>
      <c r="S135" s="18"/>
      <c r="T135" s="19"/>
      <c r="U135" s="20"/>
    </row>
    <row r="136" spans="1:21" s="3" customFormat="1" ht="15.75">
      <c r="A136" s="4"/>
      <c r="B136" s="17"/>
      <c r="C136" s="18"/>
      <c r="D136" s="18"/>
      <c r="E136" s="19"/>
      <c r="F136" s="18"/>
      <c r="G136" s="18"/>
      <c r="H136" s="19"/>
      <c r="I136" s="18"/>
      <c r="J136" s="18"/>
      <c r="K136" s="18"/>
      <c r="L136" s="19"/>
      <c r="M136" s="18"/>
      <c r="N136" s="18"/>
      <c r="O136" s="18"/>
      <c r="P136" s="19"/>
      <c r="Q136" s="18"/>
      <c r="R136" s="18"/>
      <c r="S136" s="18"/>
      <c r="T136" s="19"/>
      <c r="U136" s="20"/>
    </row>
    <row r="137" spans="1:21" s="3" customFormat="1" ht="15.75">
      <c r="A137" s="4"/>
      <c r="B137" s="17"/>
      <c r="C137" s="18"/>
      <c r="D137" s="18"/>
      <c r="E137" s="19"/>
      <c r="F137" s="18"/>
      <c r="G137" s="18"/>
      <c r="H137" s="19"/>
      <c r="I137" s="18"/>
      <c r="J137" s="18"/>
      <c r="K137" s="18"/>
      <c r="L137" s="19"/>
      <c r="M137" s="18"/>
      <c r="N137" s="18"/>
      <c r="O137" s="18"/>
      <c r="P137" s="19"/>
      <c r="Q137" s="18"/>
      <c r="R137" s="18"/>
      <c r="S137" s="18"/>
      <c r="T137" s="19"/>
      <c r="U137" s="20"/>
    </row>
    <row r="138" spans="1:21" s="3" customFormat="1" ht="15.75">
      <c r="A138" s="4"/>
      <c r="B138" s="17"/>
      <c r="C138" s="18"/>
      <c r="D138" s="18"/>
      <c r="E138" s="19"/>
      <c r="F138" s="18"/>
      <c r="G138" s="18"/>
      <c r="H138" s="19"/>
      <c r="I138" s="18"/>
      <c r="J138" s="18"/>
      <c r="K138" s="18"/>
      <c r="L138" s="19"/>
      <c r="M138" s="18"/>
      <c r="N138" s="18"/>
      <c r="O138" s="18"/>
      <c r="P138" s="19"/>
      <c r="Q138" s="18"/>
      <c r="R138" s="18"/>
      <c r="S138" s="18"/>
      <c r="T138" s="19"/>
      <c r="U138" s="20"/>
    </row>
    <row r="139" spans="1:21" s="3" customFormat="1" ht="15.75">
      <c r="A139" s="4"/>
      <c r="B139" s="17"/>
      <c r="C139" s="18"/>
      <c r="D139" s="18"/>
      <c r="E139" s="19"/>
      <c r="F139" s="18"/>
      <c r="G139" s="18"/>
      <c r="H139" s="19"/>
      <c r="I139" s="18"/>
      <c r="J139" s="18"/>
      <c r="K139" s="18"/>
      <c r="L139" s="19"/>
      <c r="M139" s="18"/>
      <c r="N139" s="18"/>
      <c r="O139" s="18"/>
      <c r="P139" s="19"/>
      <c r="Q139" s="18"/>
      <c r="R139" s="18"/>
      <c r="S139" s="18"/>
      <c r="T139" s="19"/>
      <c r="U139" s="20"/>
    </row>
    <row r="140" spans="1:21" s="3" customFormat="1" ht="15.75">
      <c r="A140" s="4"/>
      <c r="B140" s="17"/>
      <c r="C140" s="18"/>
      <c r="D140" s="18"/>
      <c r="E140" s="19"/>
      <c r="F140" s="18"/>
      <c r="G140" s="18"/>
      <c r="H140" s="19"/>
      <c r="I140" s="18"/>
      <c r="J140" s="18"/>
      <c r="K140" s="18"/>
      <c r="L140" s="19"/>
      <c r="M140" s="18"/>
      <c r="N140" s="18"/>
      <c r="O140" s="18"/>
      <c r="P140" s="19"/>
      <c r="Q140" s="18"/>
      <c r="R140" s="18"/>
      <c r="S140" s="18"/>
      <c r="T140" s="19"/>
      <c r="U140" s="20"/>
    </row>
    <row r="141" spans="1:21" s="3" customFormat="1" ht="15.75">
      <c r="A141" s="4"/>
      <c r="B141" s="17"/>
      <c r="C141" s="18"/>
      <c r="D141" s="18"/>
      <c r="E141" s="19"/>
      <c r="F141" s="18"/>
      <c r="G141" s="18"/>
      <c r="H141" s="19"/>
      <c r="I141" s="18"/>
      <c r="J141" s="18"/>
      <c r="K141" s="18"/>
      <c r="L141" s="19"/>
      <c r="M141" s="18"/>
      <c r="N141" s="18"/>
      <c r="O141" s="18"/>
      <c r="P141" s="19"/>
      <c r="Q141" s="18"/>
      <c r="R141" s="18"/>
      <c r="S141" s="18"/>
      <c r="T141" s="19"/>
      <c r="U141" s="20"/>
    </row>
    <row r="142" spans="1:21" s="3" customFormat="1" ht="15.75">
      <c r="A142" s="4"/>
      <c r="B142" s="17"/>
      <c r="C142" s="18"/>
      <c r="D142" s="18"/>
      <c r="E142" s="19"/>
      <c r="F142" s="18"/>
      <c r="G142" s="18"/>
      <c r="H142" s="19"/>
      <c r="I142" s="18"/>
      <c r="J142" s="18"/>
      <c r="K142" s="18"/>
      <c r="L142" s="19"/>
      <c r="M142" s="18"/>
      <c r="N142" s="18"/>
      <c r="O142" s="18"/>
      <c r="P142" s="19"/>
      <c r="Q142" s="18"/>
      <c r="R142" s="18"/>
      <c r="S142" s="18"/>
      <c r="T142" s="19"/>
      <c r="U142" s="20"/>
    </row>
    <row r="143" spans="1:21" s="3" customFormat="1" ht="15.75">
      <c r="A143" s="4"/>
      <c r="B143" s="17"/>
      <c r="C143" s="18"/>
      <c r="D143" s="18"/>
      <c r="E143" s="19"/>
      <c r="F143" s="18"/>
      <c r="G143" s="18"/>
      <c r="H143" s="19"/>
      <c r="I143" s="18"/>
      <c r="J143" s="18"/>
      <c r="K143" s="18"/>
      <c r="L143" s="19"/>
      <c r="M143" s="18"/>
      <c r="N143" s="18"/>
      <c r="O143" s="18"/>
      <c r="P143" s="19"/>
      <c r="Q143" s="18"/>
      <c r="R143" s="18"/>
      <c r="S143" s="18"/>
      <c r="T143" s="19"/>
      <c r="U143" s="20"/>
    </row>
    <row r="144" spans="1:21" s="3" customFormat="1" ht="15.75">
      <c r="A144" s="4"/>
      <c r="B144" s="17"/>
      <c r="C144" s="18"/>
      <c r="D144" s="18"/>
      <c r="E144" s="19"/>
      <c r="F144" s="18"/>
      <c r="G144" s="18"/>
      <c r="H144" s="19"/>
      <c r="I144" s="18"/>
      <c r="J144" s="18"/>
      <c r="K144" s="18"/>
      <c r="L144" s="19"/>
      <c r="M144" s="18"/>
      <c r="N144" s="18"/>
      <c r="O144" s="18"/>
      <c r="P144" s="19"/>
      <c r="Q144" s="18"/>
      <c r="R144" s="18"/>
      <c r="S144" s="18"/>
      <c r="T144" s="19"/>
      <c r="U144" s="20"/>
    </row>
    <row r="145" spans="1:21" s="3" customFormat="1" ht="15.75">
      <c r="A145" s="4"/>
      <c r="B145" s="17"/>
      <c r="C145" s="18"/>
      <c r="D145" s="18"/>
      <c r="E145" s="19"/>
      <c r="F145" s="18"/>
      <c r="G145" s="18"/>
      <c r="H145" s="19"/>
      <c r="I145" s="18"/>
      <c r="J145" s="18"/>
      <c r="K145" s="18"/>
      <c r="L145" s="19"/>
      <c r="M145" s="18"/>
      <c r="N145" s="18"/>
      <c r="O145" s="18"/>
      <c r="P145" s="19"/>
      <c r="Q145" s="18"/>
      <c r="R145" s="18"/>
      <c r="S145" s="18"/>
      <c r="T145" s="19"/>
      <c r="U145" s="20"/>
    </row>
    <row r="146" spans="1:21" ht="15.75">
      <c r="A146" s="5"/>
      <c r="B146" s="21"/>
      <c r="C146" s="22"/>
      <c r="D146" s="22"/>
      <c r="E146" s="23"/>
      <c r="F146" s="22"/>
      <c r="G146" s="22"/>
      <c r="H146" s="23"/>
      <c r="I146" s="22"/>
      <c r="J146" s="22"/>
      <c r="K146" s="22"/>
      <c r="L146" s="23"/>
      <c r="M146" s="22"/>
      <c r="N146" s="22"/>
      <c r="O146" s="22"/>
      <c r="P146" s="23"/>
      <c r="Q146" s="22"/>
      <c r="R146" s="22"/>
      <c r="S146" s="22"/>
      <c r="T146" s="23"/>
    </row>
    <row r="147" spans="1:21" ht="15.75">
      <c r="A147" s="5"/>
      <c r="B147" s="21"/>
      <c r="C147" s="22"/>
      <c r="D147" s="22"/>
      <c r="E147" s="23"/>
      <c r="F147" s="22"/>
      <c r="G147" s="22"/>
      <c r="H147" s="23"/>
      <c r="I147" s="22"/>
      <c r="J147" s="22"/>
      <c r="K147" s="22"/>
      <c r="L147" s="23"/>
      <c r="M147" s="22"/>
      <c r="N147" s="22"/>
      <c r="O147" s="22"/>
      <c r="P147" s="23"/>
      <c r="Q147" s="22"/>
      <c r="R147" s="22"/>
      <c r="S147" s="22"/>
      <c r="T147" s="23"/>
    </row>
    <row r="148" spans="1:21" ht="15.75">
      <c r="A148" s="5"/>
      <c r="B148" s="21"/>
      <c r="C148" s="22"/>
      <c r="D148" s="22"/>
      <c r="E148" s="23"/>
      <c r="F148" s="22"/>
      <c r="G148" s="22"/>
      <c r="H148" s="23"/>
      <c r="I148" s="22"/>
      <c r="J148" s="22"/>
      <c r="K148" s="22"/>
      <c r="L148" s="23"/>
      <c r="M148" s="22"/>
      <c r="N148" s="22"/>
      <c r="O148" s="22"/>
      <c r="P148" s="23"/>
      <c r="Q148" s="22"/>
      <c r="R148" s="22"/>
      <c r="S148" s="22"/>
      <c r="T148" s="23"/>
    </row>
    <row r="149" spans="1:21" ht="15.75">
      <c r="A149" s="5"/>
      <c r="B149" s="21"/>
      <c r="C149" s="22"/>
      <c r="D149" s="22"/>
      <c r="E149" s="23"/>
      <c r="F149" s="22"/>
      <c r="G149" s="22"/>
      <c r="H149" s="23"/>
      <c r="I149" s="22"/>
      <c r="J149" s="22"/>
      <c r="K149" s="22"/>
      <c r="L149" s="23"/>
      <c r="M149" s="22"/>
      <c r="N149" s="22"/>
      <c r="O149" s="22"/>
      <c r="P149" s="23"/>
      <c r="Q149" s="22"/>
      <c r="R149" s="22"/>
      <c r="S149" s="22"/>
      <c r="T149" s="23"/>
    </row>
    <row r="150" spans="1:21" ht="15.75">
      <c r="A150" s="5"/>
      <c r="B150" s="21"/>
      <c r="C150" s="22"/>
      <c r="D150" s="22"/>
      <c r="E150" s="23"/>
      <c r="F150" s="22"/>
      <c r="G150" s="22"/>
      <c r="H150" s="23"/>
      <c r="I150" s="22"/>
      <c r="J150" s="22"/>
      <c r="K150" s="22"/>
      <c r="L150" s="23"/>
      <c r="M150" s="22"/>
      <c r="N150" s="22"/>
      <c r="O150" s="22"/>
      <c r="P150" s="23"/>
      <c r="Q150" s="22"/>
      <c r="R150" s="22"/>
      <c r="S150" s="22"/>
      <c r="T150" s="23"/>
    </row>
    <row r="151" spans="1:21" ht="15.75">
      <c r="A151" s="5"/>
      <c r="B151" s="21"/>
      <c r="C151" s="22"/>
      <c r="D151" s="22"/>
      <c r="E151" s="23"/>
      <c r="F151" s="22"/>
      <c r="G151" s="22"/>
      <c r="H151" s="23"/>
      <c r="I151" s="22"/>
      <c r="J151" s="22"/>
      <c r="K151" s="22"/>
      <c r="L151" s="23"/>
      <c r="M151" s="22"/>
      <c r="N151" s="22"/>
      <c r="O151" s="22"/>
      <c r="P151" s="23"/>
      <c r="Q151" s="22"/>
      <c r="R151" s="22"/>
      <c r="S151" s="22"/>
      <c r="T151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bus.gov.ru</vt:lpstr>
      <vt:lpstr>показатели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ИДЕАПАД</cp:lastModifiedBy>
  <dcterms:created xsi:type="dcterms:W3CDTF">2022-05-16T12:44:54Z</dcterms:created>
  <dcterms:modified xsi:type="dcterms:W3CDTF">2023-10-27T14:49:00Z</dcterms:modified>
</cp:coreProperties>
</file>