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контракты 2024\ответ прокуратура март 2024\питание\"/>
    </mc:Choice>
  </mc:AlternateContent>
  <bookViews>
    <workbookView xWindow="120" yWindow="1035" windowWidth="20730" windowHeight="10860" activeTab="2"/>
  </bookViews>
  <sheets>
    <sheet name="1 День" sheetId="4" r:id="rId1"/>
    <sheet name="2 День" sheetId="5" r:id="rId2"/>
    <sheet name="3 День" sheetId="11" r:id="rId3"/>
    <sheet name="5 День" sheetId="7" r:id="rId4"/>
    <sheet name="4 День" sheetId="6" r:id="rId5"/>
    <sheet name="6 День" sheetId="12" r:id="rId6"/>
    <sheet name="7 День" sheetId="9" r:id="rId7"/>
    <sheet name="8 День" sheetId="10" r:id="rId8"/>
    <sheet name="9 День" sheetId="2" r:id="rId9"/>
    <sheet name="10 День" sheetId="8" r:id="rId10"/>
  </sheets>
  <definedNames>
    <definedName name="_xlnm.Print_Area" localSheetId="0">'1 День'!$A$1:$J$28</definedName>
  </definedNames>
  <calcPr calcId="152511" refMode="R1C1"/>
</workbook>
</file>

<file path=xl/calcChain.xml><?xml version="1.0" encoding="utf-8"?>
<calcChain xmlns="http://schemas.openxmlformats.org/spreadsheetml/2006/main">
  <c r="D24" i="8" l="1"/>
  <c r="E20" i="2"/>
  <c r="H20" i="2"/>
  <c r="H25" i="12" l="1"/>
  <c r="F25" i="12"/>
  <c r="E25" i="12"/>
  <c r="D25" i="12"/>
  <c r="H20" i="12"/>
  <c r="F20" i="12"/>
  <c r="E20" i="12"/>
  <c r="D20" i="12"/>
  <c r="H11" i="12"/>
  <c r="F11" i="12"/>
  <c r="E11" i="12"/>
  <c r="D11" i="12"/>
  <c r="H8" i="12"/>
  <c r="F8" i="12"/>
  <c r="E8" i="12"/>
  <c r="D8" i="12"/>
  <c r="H25" i="11"/>
  <c r="F25" i="11"/>
  <c r="E25" i="11"/>
  <c r="D25" i="11"/>
  <c r="H19" i="11"/>
  <c r="F19" i="11"/>
  <c r="E19" i="11"/>
  <c r="D19" i="11"/>
  <c r="H12" i="11"/>
  <c r="F12" i="11"/>
  <c r="E12" i="11"/>
  <c r="D12" i="11"/>
  <c r="H9" i="11"/>
  <c r="F9" i="11"/>
  <c r="E9" i="11"/>
  <c r="D9" i="11"/>
  <c r="H25" i="10"/>
  <c r="F25" i="10"/>
  <c r="E25" i="10"/>
  <c r="D25" i="10"/>
  <c r="H20" i="10"/>
  <c r="F20" i="10"/>
  <c r="E20" i="10"/>
  <c r="D20" i="10"/>
  <c r="H12" i="10"/>
  <c r="F12" i="10"/>
  <c r="E12" i="10"/>
  <c r="D12" i="10"/>
  <c r="H9" i="10"/>
  <c r="F9" i="10"/>
  <c r="E9" i="10"/>
  <c r="D9" i="10"/>
  <c r="H25" i="9"/>
  <c r="F25" i="9"/>
  <c r="E25" i="9"/>
  <c r="D25" i="9"/>
  <c r="H19" i="9"/>
  <c r="F19" i="9"/>
  <c r="E19" i="9"/>
  <c r="D19" i="9"/>
  <c r="H11" i="9"/>
  <c r="F11" i="9"/>
  <c r="E11" i="9"/>
  <c r="D11" i="9"/>
  <c r="H8" i="9"/>
  <c r="F8" i="9"/>
  <c r="E8" i="9"/>
  <c r="D8" i="9"/>
  <c r="H24" i="8"/>
  <c r="F24" i="8"/>
  <c r="E24" i="8"/>
  <c r="H19" i="8"/>
  <c r="F19" i="8"/>
  <c r="E19" i="8"/>
  <c r="D19" i="8"/>
  <c r="H12" i="8"/>
  <c r="F12" i="8"/>
  <c r="E12" i="8"/>
  <c r="D12" i="8"/>
  <c r="H9" i="8"/>
  <c r="F9" i="8"/>
  <c r="E9" i="8"/>
  <c r="D9" i="8"/>
  <c r="H24" i="7"/>
  <c r="F24" i="7"/>
  <c r="D24" i="7"/>
  <c r="H19" i="7"/>
  <c r="F19" i="7"/>
  <c r="E19" i="7"/>
  <c r="D19" i="7"/>
  <c r="H12" i="7"/>
  <c r="F12" i="7"/>
  <c r="E12" i="7"/>
  <c r="D12" i="7"/>
  <c r="H9" i="7"/>
  <c r="F9" i="7"/>
  <c r="E9" i="7"/>
  <c r="D9" i="7"/>
  <c r="H25" i="6"/>
  <c r="F25" i="6"/>
  <c r="E25" i="6"/>
  <c r="D25" i="6"/>
  <c r="H20" i="6"/>
  <c r="F20" i="6"/>
  <c r="D20" i="6"/>
  <c r="H12" i="6"/>
  <c r="F12" i="6"/>
  <c r="E12" i="6"/>
  <c r="D12" i="6"/>
  <c r="H9" i="6"/>
  <c r="F9" i="6"/>
  <c r="E9" i="6"/>
  <c r="D9" i="6"/>
  <c r="H23" i="5"/>
  <c r="F23" i="5"/>
  <c r="E23" i="5"/>
  <c r="D23" i="5"/>
  <c r="H19" i="5"/>
  <c r="F19" i="5"/>
  <c r="E19" i="5"/>
  <c r="D19" i="5"/>
  <c r="H11" i="5"/>
  <c r="F11" i="5"/>
  <c r="E11" i="5"/>
  <c r="D11" i="5"/>
  <c r="H8" i="5"/>
  <c r="F8" i="5"/>
  <c r="E8" i="5"/>
  <c r="D8" i="5"/>
  <c r="H20" i="4"/>
  <c r="F20" i="4"/>
  <c r="E20" i="4"/>
  <c r="D20" i="4"/>
  <c r="H12" i="4"/>
  <c r="F12" i="4"/>
  <c r="E12" i="4"/>
  <c r="D12" i="4"/>
  <c r="H9" i="4"/>
  <c r="F9" i="4"/>
  <c r="E9" i="4"/>
  <c r="H24" i="2"/>
  <c r="F24" i="2"/>
  <c r="E24" i="2"/>
  <c r="D24" i="2"/>
  <c r="F20" i="2"/>
  <c r="D20" i="2"/>
  <c r="H12" i="2"/>
  <c r="F12" i="2"/>
  <c r="E12" i="2"/>
  <c r="D12" i="2"/>
  <c r="H9" i="2"/>
  <c r="F9" i="2"/>
  <c r="E9" i="2"/>
  <c r="D9" i="2"/>
  <c r="E26" i="12" l="1"/>
  <c r="D25" i="8"/>
  <c r="D26" i="11"/>
  <c r="H26" i="10"/>
  <c r="E26" i="9"/>
  <c r="F26" i="6"/>
  <c r="F24" i="5"/>
  <c r="H27" i="4"/>
  <c r="H26" i="11"/>
  <c r="D26" i="6"/>
  <c r="D26" i="9"/>
  <c r="H26" i="9"/>
  <c r="E26" i="11"/>
  <c r="F27" i="4"/>
  <c r="D24" i="5"/>
  <c r="H26" i="6"/>
  <c r="D25" i="7"/>
  <c r="D26" i="12"/>
  <c r="F26" i="12"/>
  <c r="D26" i="10"/>
  <c r="E25" i="7"/>
  <c r="F25" i="2"/>
  <c r="D25" i="2"/>
  <c r="H25" i="2"/>
  <c r="E25" i="2"/>
  <c r="H25" i="8"/>
  <c r="F25" i="8"/>
  <c r="E25" i="8"/>
  <c r="F26" i="10"/>
  <c r="F26" i="9"/>
  <c r="H26" i="12"/>
  <c r="F25" i="7"/>
  <c r="H25" i="7"/>
  <c r="F26" i="11"/>
  <c r="H24" i="5"/>
  <c r="E24" i="5"/>
  <c r="D27" i="4"/>
</calcChain>
</file>

<file path=xl/sharedStrings.xml><?xml version="1.0" encoding="utf-8"?>
<sst xmlns="http://schemas.openxmlformats.org/spreadsheetml/2006/main" count="418" uniqueCount="129">
  <si>
    <t>Блюда</t>
  </si>
  <si>
    <t>Химический состав</t>
  </si>
  <si>
    <t>Ккал</t>
  </si>
  <si>
    <t>Выход</t>
  </si>
  <si>
    <t>Б</t>
  </si>
  <si>
    <t>Ж</t>
  </si>
  <si>
    <t>У</t>
  </si>
  <si>
    <t/>
  </si>
  <si>
    <t>Завтрак</t>
  </si>
  <si>
    <t>Всего:</t>
  </si>
  <si>
    <t>2-ой завтрак</t>
  </si>
  <si>
    <t>Обед</t>
  </si>
  <si>
    <t>Всего за 1й день</t>
  </si>
  <si>
    <t>Усиленный полдник</t>
  </si>
  <si>
    <t>.</t>
  </si>
  <si>
    <t>Всего за 2-й день</t>
  </si>
  <si>
    <t>Всего за 4-й день</t>
  </si>
  <si>
    <t>Всего за 5-й день</t>
  </si>
  <si>
    <t>Всего за 6-й день</t>
  </si>
  <si>
    <t>Всего за 7-й день</t>
  </si>
  <si>
    <t>Всего за 8-й день</t>
  </si>
  <si>
    <t>№т.карты</t>
  </si>
  <si>
    <t xml:space="preserve">День 1                                                     </t>
  </si>
  <si>
    <t xml:space="preserve">День 2                                                </t>
  </si>
  <si>
    <t>399д</t>
  </si>
  <si>
    <t xml:space="preserve">День 3                                                    </t>
  </si>
  <si>
    <t xml:space="preserve">День 4                                         </t>
  </si>
  <si>
    <t xml:space="preserve">День 5                                          </t>
  </si>
  <si>
    <t xml:space="preserve">День 6                                              </t>
  </si>
  <si>
    <t xml:space="preserve">День 7                    </t>
  </si>
  <si>
    <t xml:space="preserve">День 8                                              </t>
  </si>
  <si>
    <t xml:space="preserve">День 9                                               </t>
  </si>
  <si>
    <t>Яблоко</t>
  </si>
  <si>
    <t xml:space="preserve">Рассольник </t>
  </si>
  <si>
    <t xml:space="preserve">Котлета или биточки рыбные </t>
  </si>
  <si>
    <t>Макароны отварные</t>
  </si>
  <si>
    <t xml:space="preserve"> </t>
  </si>
  <si>
    <t>Хлеб ржаной</t>
  </si>
  <si>
    <t>Кофейный напиток с молоком</t>
  </si>
  <si>
    <t>Гренки</t>
  </si>
  <si>
    <t>Рыба тушеная в томате</t>
  </si>
  <si>
    <t>Картофельное пюре</t>
  </si>
  <si>
    <t>Чай с лимоном</t>
  </si>
  <si>
    <t>Бутерброд с маслом               30/10</t>
  </si>
  <si>
    <t>Чай с сахаром</t>
  </si>
  <si>
    <t>Суп картофельный с макаронными изделиями</t>
  </si>
  <si>
    <t>Шницель мясной</t>
  </si>
  <si>
    <t>Ленивые вареники</t>
  </si>
  <si>
    <t>Хлеб пшеничный</t>
  </si>
  <si>
    <t>Птица тушеная</t>
  </si>
  <si>
    <t>Каша гречневая рассыпчатая</t>
  </si>
  <si>
    <t xml:space="preserve"> Хлеб ржаной </t>
  </si>
  <si>
    <t>399 г</t>
  </si>
  <si>
    <t>Яйцо отварное</t>
  </si>
  <si>
    <t xml:space="preserve">Каша гречневая молочная </t>
  </si>
  <si>
    <t>Чай с молоком</t>
  </si>
  <si>
    <t>Суп овощной на к/б (с зеленым горошком)</t>
  </si>
  <si>
    <t>Плов из курицы</t>
  </si>
  <si>
    <t>Суп молочный с рисовой крупой</t>
  </si>
  <si>
    <t>Суп картофельный с крупой (гречневый)</t>
  </si>
  <si>
    <t>Соус сметанный сладкий</t>
  </si>
  <si>
    <t>Макароны отварные с сыром</t>
  </si>
  <si>
    <t>399 е</t>
  </si>
  <si>
    <t>Салат из свеклы с р/м</t>
  </si>
  <si>
    <t>Салат из зеленого горошка с р/м</t>
  </si>
  <si>
    <t>Суп гороховый на к/б</t>
  </si>
  <si>
    <t>Сок вишневый</t>
  </si>
  <si>
    <t>Груша</t>
  </si>
  <si>
    <t>Сок абрикосовый</t>
  </si>
  <si>
    <t>Суп рыбный (горбуша)</t>
  </si>
  <si>
    <t>Жаркое по домашнему</t>
  </si>
  <si>
    <t>Каша манная молочная</t>
  </si>
  <si>
    <t>Свекольник на м/б со сметаной</t>
  </si>
  <si>
    <t xml:space="preserve">Голубцы ленивые </t>
  </si>
  <si>
    <t xml:space="preserve">Хлеб  ржаной                                                                       </t>
  </si>
  <si>
    <t>Оладьи</t>
  </si>
  <si>
    <t>Гороховое пюре</t>
  </si>
  <si>
    <t>Борщ с морской капустой      4/2</t>
  </si>
  <si>
    <t>Капуста тушеная</t>
  </si>
  <si>
    <t>Суп картофельный с мясными фрикадельками</t>
  </si>
  <si>
    <t>Каша из пшена и риса молочная ("Дружба")</t>
  </si>
  <si>
    <t xml:space="preserve">День 10                                               </t>
  </si>
  <si>
    <t>№ т.карты</t>
  </si>
  <si>
    <t>399ж</t>
  </si>
  <si>
    <t>Сок виноградный</t>
  </si>
  <si>
    <t xml:space="preserve">Суп с клецками  </t>
  </si>
  <si>
    <t xml:space="preserve"> Соус сметанный сладкий</t>
  </si>
  <si>
    <t>Молоко</t>
  </si>
  <si>
    <t xml:space="preserve">Кисель (концентрат)      витаминизированный                             </t>
  </si>
  <si>
    <t>Всего за 9-й день</t>
  </si>
  <si>
    <t>Салат из кукурузы консервированной</t>
  </si>
  <si>
    <t>Снежок</t>
  </si>
  <si>
    <t>Всего за 10 й день</t>
  </si>
  <si>
    <t xml:space="preserve">Какао с молоком                                          </t>
  </si>
  <si>
    <t>Запеканка картофельная с мясом или печенью</t>
  </si>
  <si>
    <t>Банан</t>
  </si>
  <si>
    <t>Какао с молоком</t>
  </si>
  <si>
    <t xml:space="preserve">Хлеб пшеничный                                                               </t>
  </si>
  <si>
    <t>Слойка с повидлом</t>
  </si>
  <si>
    <t xml:space="preserve">Бутерброд с сыром   </t>
  </si>
  <si>
    <t>Компот из с/фр. Витаминизированный(смесь фруктов)</t>
  </si>
  <si>
    <t xml:space="preserve">Компот из с/фр.     (курага)                                           </t>
  </si>
  <si>
    <t xml:space="preserve">Компот из с/фр.  витаминизированный   (изюм)                                                    </t>
  </si>
  <si>
    <t>Пудинг манный с повидлом</t>
  </si>
  <si>
    <t>Огурец соленый</t>
  </si>
  <si>
    <t>Борщ со сметаной</t>
  </si>
  <si>
    <t>Салат из свеклы с раст.маслом</t>
  </si>
  <si>
    <t>Каша из овсяных хлопьев молочная</t>
  </si>
  <si>
    <t>Икра кабачковая</t>
  </si>
  <si>
    <t>Суп молочный с макаронными изделиями</t>
  </si>
  <si>
    <t>Каша пшенная молочная</t>
  </si>
  <si>
    <t>Салат из отварной моркови с чесноком</t>
  </si>
  <si>
    <t>Салат витаминный с раст.маслом</t>
  </si>
  <si>
    <t>Суп гречневый</t>
  </si>
  <si>
    <t>Печенье</t>
  </si>
  <si>
    <t>Сгущенное молоко</t>
  </si>
  <si>
    <t>Каша пшеничная молочная жидкая</t>
  </si>
  <si>
    <t>Рагу овощное</t>
  </si>
  <si>
    <t>Омлет натуральный</t>
  </si>
  <si>
    <t>Сок яблочный</t>
  </si>
  <si>
    <t>130/30</t>
  </si>
  <si>
    <t>Кисель концентрат,витаминизированный</t>
  </si>
  <si>
    <t>багет</t>
  </si>
  <si>
    <t xml:space="preserve">Кисель (концентрат)      ягодный                            </t>
  </si>
  <si>
    <t>Сырники из творога</t>
  </si>
  <si>
    <t>103,79</t>
  </si>
  <si>
    <t>0.02</t>
  </si>
  <si>
    <t>Жаркое по - домашнему</t>
  </si>
  <si>
    <t>.10.00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</si>
</sst>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/>
      <bottom style="thin">
        <color indexed="64"/>
      </bottom>
      <diagonal/>
    </border>
    <border>
      <left style="thin">
        <color indexed="0"/>
      </left>
      <right/>
      <top style="thin">
        <color indexed="0"/>
      </top>
      <bottom style="thin">
        <color indexed="64"/>
      </bottom>
      <diagonal/>
    </border>
    <border>
      <left/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64"/>
      </right>
      <top/>
      <bottom/>
      <diagonal/>
    </border>
  </borders>
  <cellStyleXfs count="9">
    <xf numFmtId="0" fontId="0" fillId="0" borderId="0"/>
    <xf numFmtId="0" fontId="1" fillId="0" borderId="0">
      <alignment horizontal="center" vertical="top"/>
    </xf>
    <xf numFmtId="0" fontId="1" fillId="0" borderId="0">
      <alignment horizontal="center" vertical="center"/>
    </xf>
    <xf numFmtId="0" fontId="1" fillId="0" borderId="0">
      <alignment horizontal="center" vertical="top"/>
    </xf>
    <xf numFmtId="0" fontId="2" fillId="0" borderId="0">
      <alignment horizontal="center" vertical="top"/>
    </xf>
    <xf numFmtId="0" fontId="1" fillId="0" borderId="0">
      <alignment horizontal="center" vertical="center"/>
    </xf>
    <xf numFmtId="0" fontId="1" fillId="0" borderId="0">
      <alignment horizontal="left" vertical="top"/>
    </xf>
    <xf numFmtId="0" fontId="2" fillId="0" borderId="0">
      <alignment horizontal="left" vertical="top"/>
    </xf>
    <xf numFmtId="0" fontId="1" fillId="0" borderId="0">
      <alignment horizontal="right" vertical="top"/>
    </xf>
  </cellStyleXfs>
  <cellXfs count="121">
    <xf numFmtId="0" fontId="0" fillId="0" borderId="0" xfId="0"/>
    <xf numFmtId="0" fontId="1" fillId="0" borderId="8" xfId="3" quotePrefix="1" applyBorder="1" applyAlignment="1">
      <alignment horizontal="center" vertical="top" wrapText="1"/>
    </xf>
    <xf numFmtId="0" fontId="1" fillId="0" borderId="9" xfId="3" quotePrefix="1" applyBorder="1" applyAlignment="1">
      <alignment horizontal="center" vertical="top" wrapText="1"/>
    </xf>
    <xf numFmtId="0" fontId="1" fillId="0" borderId="8" xfId="2" quotePrefix="1" applyBorder="1" applyAlignment="1">
      <alignment horizontal="center" vertical="center" wrapText="1"/>
    </xf>
    <xf numFmtId="0" fontId="1" fillId="0" borderId="6" xfId="5" quotePrefix="1" applyBorder="1" applyAlignment="1">
      <alignment horizontal="center" vertical="center" wrapText="1"/>
    </xf>
    <xf numFmtId="0" fontId="1" fillId="0" borderId="1" xfId="5" quotePrefix="1" applyBorder="1" applyAlignment="1">
      <alignment horizontal="center" vertical="center" wrapText="1"/>
    </xf>
    <xf numFmtId="0" fontId="1" fillId="0" borderId="12" xfId="5" quotePrefix="1" applyBorder="1" applyAlignment="1">
      <alignment horizontal="center" vertical="center" wrapText="1"/>
    </xf>
    <xf numFmtId="0" fontId="1" fillId="0" borderId="10" xfId="5" quotePrefix="1" applyBorder="1" applyAlignment="1">
      <alignment horizontal="center" vertical="center" wrapText="1"/>
    </xf>
    <xf numFmtId="2" fontId="1" fillId="0" borderId="12" xfId="5" quotePrefix="1" applyNumberFormat="1" applyBorder="1" applyAlignment="1">
      <alignment horizontal="center" vertical="center" wrapText="1"/>
    </xf>
    <xf numFmtId="2" fontId="1" fillId="0" borderId="8" xfId="5" quotePrefix="1" applyNumberFormat="1" applyBorder="1" applyAlignment="1">
      <alignment horizontal="center" vertical="center" wrapText="1"/>
    </xf>
    <xf numFmtId="2" fontId="1" fillId="0" borderId="10" xfId="5" quotePrefix="1" applyNumberFormat="1" applyBorder="1" applyAlignment="1">
      <alignment horizontal="center" vertical="center" wrapText="1"/>
    </xf>
    <xf numFmtId="2" fontId="1" fillId="0" borderId="16" xfId="5" quotePrefix="1" applyNumberFormat="1" applyBorder="1" applyAlignment="1">
      <alignment horizontal="center" vertical="center" wrapText="1"/>
    </xf>
    <xf numFmtId="2" fontId="1" fillId="0" borderId="17" xfId="5" quotePrefix="1" applyNumberFormat="1" applyBorder="1" applyAlignment="1">
      <alignment horizontal="center" vertical="center" wrapText="1"/>
    </xf>
    <xf numFmtId="2" fontId="1" fillId="0" borderId="6" xfId="5" quotePrefix="1" applyNumberFormat="1" applyBorder="1" applyAlignment="1">
      <alignment horizontal="center" vertical="center" wrapText="1"/>
    </xf>
    <xf numFmtId="2" fontId="1" fillId="0" borderId="13" xfId="5" quotePrefix="1" applyNumberFormat="1" applyBorder="1" applyAlignment="1">
      <alignment horizontal="center" vertical="center" wrapText="1"/>
    </xf>
    <xf numFmtId="2" fontId="0" fillId="0" borderId="18" xfId="0" applyNumberFormat="1" applyBorder="1" applyAlignment="1">
      <alignment wrapText="1"/>
    </xf>
    <xf numFmtId="2" fontId="1" fillId="2" borderId="8" xfId="5" quotePrefix="1" applyNumberFormat="1" applyFill="1" applyBorder="1" applyAlignment="1">
      <alignment horizontal="center" vertical="center" wrapText="1"/>
    </xf>
    <xf numFmtId="2" fontId="1" fillId="2" borderId="12" xfId="5" quotePrefix="1" applyNumberFormat="1" applyFill="1" applyBorder="1" applyAlignment="1">
      <alignment horizontal="center" vertical="center" wrapText="1"/>
    </xf>
    <xf numFmtId="2" fontId="1" fillId="2" borderId="16" xfId="5" quotePrefix="1" applyNumberFormat="1" applyFill="1" applyBorder="1" applyAlignment="1">
      <alignment horizontal="center" vertical="center" wrapText="1"/>
    </xf>
    <xf numFmtId="2" fontId="1" fillId="2" borderId="10" xfId="5" quotePrefix="1" applyNumberFormat="1" applyFill="1" applyBorder="1" applyAlignment="1">
      <alignment horizontal="center" vertical="center" wrapText="1"/>
    </xf>
    <xf numFmtId="2" fontId="1" fillId="0" borderId="8" xfId="5" applyNumberFormat="1" applyBorder="1" applyAlignment="1">
      <alignment horizontal="center" vertical="center" wrapText="1"/>
    </xf>
    <xf numFmtId="2" fontId="1" fillId="0" borderId="16" xfId="5" applyNumberFormat="1" applyBorder="1" applyAlignment="1">
      <alignment horizontal="center" vertical="center" wrapText="1"/>
    </xf>
    <xf numFmtId="2" fontId="1" fillId="0" borderId="12" xfId="5" quotePrefix="1" applyNumberFormat="1" applyBorder="1" applyAlignment="1">
      <alignment horizontal="center" vertical="center" wrapText="1"/>
    </xf>
    <xf numFmtId="0" fontId="1" fillId="0" borderId="10" xfId="5" applyBorder="1" applyAlignment="1">
      <alignment horizontal="center" vertical="center" wrapText="1"/>
    </xf>
    <xf numFmtId="2" fontId="1" fillId="0" borderId="1" xfId="5" quotePrefix="1" applyNumberFormat="1" applyBorder="1" applyAlignment="1">
      <alignment horizontal="center" vertical="center" wrapText="1"/>
    </xf>
    <xf numFmtId="2" fontId="1" fillId="0" borderId="12" xfId="5" applyNumberFormat="1" applyBorder="1" applyAlignment="1">
      <alignment horizontal="center" vertical="center" wrapText="1"/>
    </xf>
    <xf numFmtId="2" fontId="1" fillId="0" borderId="12" xfId="5" quotePrefix="1" applyNumberFormat="1" applyBorder="1" applyAlignment="1">
      <alignment horizontal="center" vertical="center" wrapText="1"/>
    </xf>
    <xf numFmtId="2" fontId="1" fillId="0" borderId="12" xfId="5" quotePrefix="1" applyNumberFormat="1" applyBorder="1" applyAlignment="1">
      <alignment horizontal="center" vertical="center" wrapText="1"/>
    </xf>
    <xf numFmtId="0" fontId="0" fillId="0" borderId="19" xfId="0" applyBorder="1"/>
    <xf numFmtId="2" fontId="1" fillId="0" borderId="24" xfId="5" quotePrefix="1" applyNumberFormat="1" applyBorder="1" applyAlignment="1">
      <alignment horizontal="center" vertical="center" wrapText="1"/>
    </xf>
    <xf numFmtId="2" fontId="1" fillId="2" borderId="10" xfId="5" quotePrefix="1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2" fontId="1" fillId="0" borderId="12" xfId="5" quotePrefix="1" applyNumberFormat="1" applyBorder="1" applyAlignment="1">
      <alignment horizontal="center" vertical="center" wrapText="1"/>
    </xf>
    <xf numFmtId="0" fontId="1" fillId="0" borderId="25" xfId="6" applyBorder="1" applyAlignment="1">
      <alignment horizontal="left" vertical="top" wrapText="1"/>
    </xf>
    <xf numFmtId="0" fontId="0" fillId="0" borderId="26" xfId="0" applyBorder="1" applyAlignment="1">
      <alignment wrapText="1"/>
    </xf>
    <xf numFmtId="2" fontId="1" fillId="0" borderId="27" xfId="5" quotePrefix="1" applyNumberFormat="1" applyBorder="1" applyAlignment="1">
      <alignment horizontal="center" vertical="center" wrapText="1"/>
    </xf>
    <xf numFmtId="2" fontId="1" fillId="0" borderId="27" xfId="5" applyNumberFormat="1" applyBorder="1" applyAlignment="1">
      <alignment horizontal="center" vertical="center" wrapText="1"/>
    </xf>
    <xf numFmtId="2" fontId="1" fillId="0" borderId="0" xfId="5" quotePrefix="1" applyNumberFormat="1" applyBorder="1" applyAlignment="1">
      <alignment horizontal="center" vertical="center" wrapText="1"/>
    </xf>
    <xf numFmtId="2" fontId="1" fillId="0" borderId="26" xfId="5" quotePrefix="1" applyNumberFormat="1" applyBorder="1" applyAlignment="1">
      <alignment horizontal="center" vertical="center" wrapText="1"/>
    </xf>
    <xf numFmtId="2" fontId="1" fillId="0" borderId="9" xfId="5" quotePrefix="1" applyNumberFormat="1" applyBorder="1" applyAlignment="1">
      <alignment horizontal="center" vertical="center" wrapText="1"/>
    </xf>
    <xf numFmtId="0" fontId="0" fillId="0" borderId="26" xfId="0" applyBorder="1" applyAlignment="1"/>
    <xf numFmtId="0" fontId="1" fillId="0" borderId="25" xfId="6" applyBorder="1" applyAlignment="1">
      <alignment horizontal="left" vertical="top"/>
    </xf>
    <xf numFmtId="2" fontId="1" fillId="0" borderId="12" xfId="5" quotePrefix="1" applyNumberFormat="1" applyBorder="1" applyAlignment="1">
      <alignment horizontal="center" vertical="center" wrapText="1"/>
    </xf>
    <xf numFmtId="2" fontId="1" fillId="0" borderId="10" xfId="5" quotePrefix="1" applyNumberFormat="1" applyBorder="1" applyAlignment="1">
      <alignment horizontal="center" vertical="center" wrapText="1"/>
    </xf>
    <xf numFmtId="2" fontId="1" fillId="2" borderId="10" xfId="5" quotePrefix="1" applyNumberFormat="1" applyFill="1" applyBorder="1" applyAlignment="1">
      <alignment horizontal="center" vertical="center" wrapText="1"/>
    </xf>
    <xf numFmtId="2" fontId="1" fillId="0" borderId="17" xfId="5" quotePrefix="1" applyNumberFormat="1" applyBorder="1" applyAlignment="1">
      <alignment horizontal="center" vertical="center" wrapText="1"/>
    </xf>
    <xf numFmtId="2" fontId="0" fillId="0" borderId="18" xfId="0" applyNumberFormat="1" applyBorder="1" applyAlignment="1">
      <alignment wrapText="1"/>
    </xf>
    <xf numFmtId="0" fontId="0" fillId="0" borderId="18" xfId="0" applyBorder="1" applyAlignment="1">
      <alignment wrapText="1"/>
    </xf>
    <xf numFmtId="2" fontId="1" fillId="0" borderId="12" xfId="5" quotePrefix="1" applyNumberFormat="1" applyBorder="1" applyAlignment="1">
      <alignment horizontal="center" vertical="center" wrapText="1"/>
    </xf>
    <xf numFmtId="2" fontId="1" fillId="0" borderId="4" xfId="5" quotePrefix="1" applyNumberFormat="1" applyBorder="1" applyAlignment="1">
      <alignment horizontal="center" vertical="center" wrapText="1"/>
    </xf>
    <xf numFmtId="0" fontId="2" fillId="0" borderId="17" xfId="7" quotePrefix="1" applyBorder="1" applyAlignment="1">
      <alignment horizontal="left" vertical="top" wrapText="1"/>
    </xf>
    <xf numFmtId="2" fontId="1" fillId="2" borderId="17" xfId="5" quotePrefix="1" applyNumberFormat="1" applyFill="1" applyBorder="1" applyAlignment="1">
      <alignment horizontal="center" vertical="center" wrapText="1"/>
    </xf>
    <xf numFmtId="2" fontId="0" fillId="2" borderId="18" xfId="0" applyNumberFormat="1" applyFill="1" applyBorder="1" applyAlignment="1">
      <alignment wrapText="1"/>
    </xf>
    <xf numFmtId="2" fontId="1" fillId="2" borderId="4" xfId="5" quotePrefix="1" applyNumberFormat="1" applyFill="1" applyBorder="1" applyAlignment="1">
      <alignment horizontal="center" vertical="center" wrapText="1"/>
    </xf>
    <xf numFmtId="0" fontId="2" fillId="0" borderId="17" xfId="4" applyBorder="1" applyAlignment="1">
      <alignment horizontal="center" vertical="top" wrapText="1"/>
    </xf>
    <xf numFmtId="2" fontId="1" fillId="2" borderId="0" xfId="5" quotePrefix="1" applyNumberFormat="1" applyFill="1" applyBorder="1" applyAlignment="1">
      <alignment horizontal="center" vertical="center" wrapText="1"/>
    </xf>
    <xf numFmtId="16" fontId="0" fillId="0" borderId="19" xfId="0" applyNumberFormat="1" applyBorder="1"/>
    <xf numFmtId="0" fontId="3" fillId="0" borderId="18" xfId="0" applyFont="1" applyBorder="1" applyAlignment="1">
      <alignment wrapText="1"/>
    </xf>
    <xf numFmtId="0" fontId="4" fillId="0" borderId="0" xfId="0" applyFont="1"/>
    <xf numFmtId="0" fontId="1" fillId="0" borderId="17" xfId="6" applyBorder="1" applyAlignment="1">
      <alignment horizontal="left" vertical="top" wrapText="1"/>
    </xf>
    <xf numFmtId="0" fontId="0" fillId="0" borderId="18" xfId="0" applyBorder="1" applyAlignment="1">
      <alignment wrapText="1"/>
    </xf>
    <xf numFmtId="2" fontId="1" fillId="0" borderId="12" xfId="5" quotePrefix="1" applyNumberFormat="1" applyBorder="1" applyAlignment="1">
      <alignment horizontal="center" vertical="center" wrapText="1"/>
    </xf>
    <xf numFmtId="0" fontId="1" fillId="0" borderId="17" xfId="6" applyBorder="1" applyAlignment="1">
      <alignment horizontal="left" vertical="top" wrapText="1"/>
    </xf>
    <xf numFmtId="0" fontId="0" fillId="0" borderId="18" xfId="0" applyBorder="1" applyAlignment="1">
      <alignment wrapText="1"/>
    </xf>
    <xf numFmtId="2" fontId="1" fillId="0" borderId="12" xfId="5" quotePrefix="1" applyNumberFormat="1" applyBorder="1" applyAlignment="1">
      <alignment horizontal="center" vertical="center" wrapText="1"/>
    </xf>
    <xf numFmtId="2" fontId="1" fillId="0" borderId="12" xfId="5" quotePrefix="1" applyNumberFormat="1" applyBorder="1" applyAlignment="1">
      <alignment horizontal="center" vertical="center" wrapText="1"/>
    </xf>
    <xf numFmtId="2" fontId="1" fillId="0" borderId="12" xfId="5" quotePrefix="1" applyNumberFormat="1" applyBorder="1" applyAlignment="1">
      <alignment horizontal="center" vertical="center" wrapText="1"/>
    </xf>
    <xf numFmtId="0" fontId="2" fillId="0" borderId="17" xfId="7" quotePrefix="1" applyBorder="1" applyAlignment="1">
      <alignment horizontal="left" vertical="top" wrapText="1"/>
    </xf>
    <xf numFmtId="0" fontId="0" fillId="0" borderId="18" xfId="0" applyBorder="1" applyAlignment="1">
      <alignment wrapText="1"/>
    </xf>
    <xf numFmtId="2" fontId="1" fillId="2" borderId="17" xfId="5" quotePrefix="1" applyNumberFormat="1" applyFill="1" applyBorder="1" applyAlignment="1">
      <alignment horizontal="center" vertical="center" wrapText="1"/>
    </xf>
    <xf numFmtId="2" fontId="0" fillId="2" borderId="18" xfId="0" applyNumberFormat="1" applyFill="1" applyBorder="1" applyAlignment="1">
      <alignment wrapText="1"/>
    </xf>
    <xf numFmtId="2" fontId="1" fillId="2" borderId="10" xfId="5" quotePrefix="1" applyNumberFormat="1" applyFill="1" applyBorder="1" applyAlignment="1">
      <alignment horizontal="center" vertical="center" wrapText="1"/>
    </xf>
    <xf numFmtId="2" fontId="1" fillId="2" borderId="4" xfId="5" quotePrefix="1" applyNumberFormat="1" applyFill="1" applyBorder="1" applyAlignment="1">
      <alignment horizontal="center" vertical="center" wrapText="1"/>
    </xf>
    <xf numFmtId="0" fontId="1" fillId="0" borderId="17" xfId="6" applyBorder="1" applyAlignment="1">
      <alignment horizontal="left" vertical="top" wrapText="1"/>
    </xf>
    <xf numFmtId="2" fontId="1" fillId="0" borderId="17" xfId="5" quotePrefix="1" applyNumberFormat="1" applyBorder="1" applyAlignment="1">
      <alignment horizontal="center" vertical="center" wrapText="1"/>
    </xf>
    <xf numFmtId="2" fontId="0" fillId="0" borderId="18" xfId="0" applyNumberFormat="1" applyBorder="1" applyAlignment="1">
      <alignment wrapText="1"/>
    </xf>
    <xf numFmtId="2" fontId="1" fillId="0" borderId="10" xfId="5" quotePrefix="1" applyNumberFormat="1" applyBorder="1" applyAlignment="1">
      <alignment horizontal="center" vertical="center" wrapText="1"/>
    </xf>
    <xf numFmtId="2" fontId="1" fillId="0" borderId="4" xfId="5" quotePrefix="1" applyNumberFormat="1" applyBorder="1" applyAlignment="1">
      <alignment horizontal="center" vertical="center" wrapText="1"/>
    </xf>
    <xf numFmtId="0" fontId="2" fillId="0" borderId="17" xfId="4" applyBorder="1" applyAlignment="1">
      <alignment horizontal="center" vertical="top" wrapText="1"/>
    </xf>
    <xf numFmtId="0" fontId="1" fillId="0" borderId="14" xfId="6" applyBorder="1" applyAlignment="1">
      <alignment horizontal="left" vertical="top" wrapText="1"/>
    </xf>
    <xf numFmtId="0" fontId="0" fillId="0" borderId="15" xfId="0" applyBorder="1" applyAlignment="1">
      <alignment wrapText="1"/>
    </xf>
    <xf numFmtId="2" fontId="1" fillId="0" borderId="11" xfId="5" quotePrefix="1" applyNumberFormat="1" applyBorder="1" applyAlignment="1">
      <alignment horizontal="center" vertical="center" wrapText="1"/>
    </xf>
    <xf numFmtId="2" fontId="1" fillId="0" borderId="20" xfId="5" quotePrefix="1" applyNumberFormat="1" applyBorder="1" applyAlignment="1">
      <alignment horizontal="center" vertical="center" wrapText="1"/>
    </xf>
    <xf numFmtId="2" fontId="1" fillId="0" borderId="12" xfId="5" quotePrefix="1" applyNumberFormat="1" applyBorder="1" applyAlignment="1">
      <alignment horizontal="center" vertical="center" wrapText="1"/>
    </xf>
    <xf numFmtId="2" fontId="1" fillId="0" borderId="21" xfId="5" quotePrefix="1" applyNumberFormat="1" applyBorder="1" applyAlignment="1">
      <alignment horizontal="center" vertical="center" wrapText="1"/>
    </xf>
    <xf numFmtId="0" fontId="1" fillId="0" borderId="3" xfId="6" applyBorder="1" applyAlignment="1">
      <alignment horizontal="left" vertical="top" wrapText="1"/>
    </xf>
    <xf numFmtId="0" fontId="0" fillId="0" borderId="5" xfId="0" applyBorder="1" applyAlignment="1">
      <alignment wrapText="1"/>
    </xf>
    <xf numFmtId="2" fontId="1" fillId="0" borderId="3" xfId="5" quotePrefix="1" applyNumberFormat="1" applyBorder="1" applyAlignment="1">
      <alignment horizontal="center" vertical="center" wrapText="1"/>
    </xf>
    <xf numFmtId="2" fontId="0" fillId="0" borderId="5" xfId="0" applyNumberFormat="1" applyBorder="1" applyAlignment="1">
      <alignment wrapText="1"/>
    </xf>
    <xf numFmtId="2" fontId="1" fillId="0" borderId="14" xfId="5" quotePrefix="1" applyNumberFormat="1" applyBorder="1" applyAlignment="1">
      <alignment horizontal="center" vertical="center" wrapText="1"/>
    </xf>
    <xf numFmtId="2" fontId="0" fillId="0" borderId="15" xfId="0" applyNumberFormat="1" applyBorder="1" applyAlignment="1">
      <alignment wrapText="1"/>
    </xf>
    <xf numFmtId="0" fontId="2" fillId="0" borderId="3" xfId="4" quotePrefix="1" applyBorder="1" applyAlignment="1">
      <alignment horizontal="center" vertical="top" wrapText="1"/>
    </xf>
    <xf numFmtId="2" fontId="1" fillId="0" borderId="11" xfId="5" applyNumberFormat="1" applyBorder="1" applyAlignment="1">
      <alignment horizontal="center" vertical="center" wrapText="1"/>
    </xf>
    <xf numFmtId="0" fontId="2" fillId="0" borderId="3" xfId="7" quotePrefix="1" applyBorder="1" applyAlignment="1">
      <alignment horizontal="left" vertical="top" wrapText="1"/>
    </xf>
    <xf numFmtId="2" fontId="1" fillId="2" borderId="3" xfId="5" quotePrefix="1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wrapText="1"/>
    </xf>
    <xf numFmtId="2" fontId="1" fillId="2" borderId="11" xfId="5" quotePrefix="1" applyNumberFormat="1" applyFill="1" applyBorder="1" applyAlignment="1">
      <alignment horizontal="center" vertical="center" wrapText="1"/>
    </xf>
    <xf numFmtId="2" fontId="1" fillId="2" borderId="20" xfId="5" quotePrefix="1" applyNumberFormat="1" applyFill="1" applyBorder="1" applyAlignment="1">
      <alignment horizontal="center" vertical="center" wrapText="1"/>
    </xf>
    <xf numFmtId="2" fontId="1" fillId="2" borderId="5" xfId="5" quotePrefix="1" applyNumberFormat="1" applyFill="1" applyBorder="1" applyAlignment="1">
      <alignment horizontal="center" vertical="center" wrapText="1"/>
    </xf>
    <xf numFmtId="0" fontId="1" fillId="0" borderId="5" xfId="6" applyBorder="1" applyAlignment="1">
      <alignment horizontal="left" vertical="top" wrapText="1"/>
    </xf>
    <xf numFmtId="2" fontId="1" fillId="0" borderId="5" xfId="5" quotePrefix="1" applyNumberFormat="1" applyBorder="1" applyAlignment="1">
      <alignment horizontal="center" vertical="center" wrapText="1"/>
    </xf>
    <xf numFmtId="2" fontId="1" fillId="0" borderId="18" xfId="5" quotePrefix="1" applyNumberFormat="1" applyBorder="1" applyAlignment="1">
      <alignment horizontal="center" vertical="center" wrapText="1"/>
    </xf>
    <xf numFmtId="0" fontId="1" fillId="0" borderId="3" xfId="6" quotePrefix="1" applyBorder="1" applyAlignment="1">
      <alignment horizontal="left" vertical="top" wrapText="1"/>
    </xf>
    <xf numFmtId="0" fontId="1" fillId="0" borderId="5" xfId="6" quotePrefix="1" applyBorder="1" applyAlignment="1">
      <alignment horizontal="left" vertical="top" wrapText="1"/>
    </xf>
    <xf numFmtId="0" fontId="2" fillId="0" borderId="3" xfId="4" applyBorder="1" applyAlignment="1">
      <alignment horizontal="center" vertical="top" wrapText="1"/>
    </xf>
    <xf numFmtId="2" fontId="0" fillId="0" borderId="20" xfId="0" applyNumberFormat="1" applyBorder="1" applyAlignment="1">
      <alignment wrapText="1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" fillId="0" borderId="1" xfId="2" quotePrefix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1" fillId="0" borderId="3" xfId="3" quotePrefix="1" applyBorder="1" applyAlignment="1">
      <alignment horizontal="center" vertical="top" wrapText="1"/>
    </xf>
    <xf numFmtId="0" fontId="0" fillId="0" borderId="4" xfId="0" applyBorder="1" applyAlignment="1">
      <alignment wrapText="1"/>
    </xf>
    <xf numFmtId="0" fontId="1" fillId="0" borderId="19" xfId="2" quotePrefix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0" fillId="0" borderId="19" xfId="0" applyBorder="1" applyAlignment="1">
      <alignment wrapText="1"/>
    </xf>
    <xf numFmtId="0" fontId="1" fillId="0" borderId="10" xfId="2" quotePrefix="1" applyBorder="1" applyAlignment="1">
      <alignment horizontal="center" vertical="center" wrapText="1"/>
    </xf>
    <xf numFmtId="0" fontId="1" fillId="0" borderId="17" xfId="6" quotePrefix="1" applyBorder="1" applyAlignment="1">
      <alignment horizontal="left" vertical="top" wrapText="1"/>
    </xf>
    <xf numFmtId="2" fontId="1" fillId="0" borderId="17" xfId="5" applyNumberFormat="1" applyBorder="1" applyAlignment="1">
      <alignment horizontal="center" vertical="center" wrapText="1"/>
    </xf>
    <xf numFmtId="0" fontId="1" fillId="0" borderId="15" xfId="6" applyBorder="1" applyAlignment="1">
      <alignment horizontal="left" vertical="top" wrapText="1"/>
    </xf>
  </cellXfs>
  <cellStyles count="9">
    <cellStyle name="S0" xfId="1"/>
    <cellStyle name="S1" xfId="2"/>
    <cellStyle name="S2" xfId="3"/>
    <cellStyle name="S3" xfId="4"/>
    <cellStyle name="S4" xfId="5"/>
    <cellStyle name="S5" xfId="6"/>
    <cellStyle name="S6" xfId="7"/>
    <cellStyle name="S7" xf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view="pageBreakPreview" zoomScale="90" zoomScaleNormal="100" zoomScaleSheetLayoutView="90" workbookViewId="0">
      <selection activeCell="F28" sqref="F28"/>
    </sheetView>
  </sheetViews>
  <sheetFormatPr defaultRowHeight="15" x14ac:dyDescent="0.25"/>
  <cols>
    <col min="1" max="1" width="3.28515625" customWidth="1"/>
    <col min="2" max="2" width="39.5703125" customWidth="1"/>
    <col min="6" max="6" width="9" customWidth="1"/>
    <col min="7" max="7" width="9.140625" hidden="1" customWidth="1"/>
    <col min="8" max="9" width="9.140625" customWidth="1"/>
  </cols>
  <sheetData>
    <row r="1" spans="1:10" x14ac:dyDescent="0.25">
      <c r="A1" s="108" t="s">
        <v>0</v>
      </c>
      <c r="B1" s="109"/>
      <c r="C1" s="112" t="s">
        <v>1</v>
      </c>
      <c r="D1" s="113"/>
      <c r="E1" s="113"/>
      <c r="F1" s="113"/>
      <c r="G1" s="113"/>
      <c r="H1" s="114" t="s">
        <v>2</v>
      </c>
      <c r="I1" s="115"/>
      <c r="J1" s="106" t="s">
        <v>21</v>
      </c>
    </row>
    <row r="2" spans="1:10" x14ac:dyDescent="0.25">
      <c r="A2" s="110"/>
      <c r="B2" s="111"/>
      <c r="C2" s="1" t="s">
        <v>3</v>
      </c>
      <c r="D2" s="2" t="s">
        <v>4</v>
      </c>
      <c r="E2" s="3" t="s">
        <v>5</v>
      </c>
      <c r="F2" s="117" t="s">
        <v>6</v>
      </c>
      <c r="G2" s="113"/>
      <c r="H2" s="116"/>
      <c r="I2" s="115"/>
      <c r="J2" s="107"/>
    </row>
    <row r="3" spans="1:10" x14ac:dyDescent="0.25">
      <c r="A3" s="104" t="s">
        <v>22</v>
      </c>
      <c r="B3" s="86"/>
      <c r="C3" s="4" t="s">
        <v>7</v>
      </c>
      <c r="D3" s="9" t="s">
        <v>7</v>
      </c>
      <c r="E3" s="13" t="s">
        <v>7</v>
      </c>
      <c r="F3" s="87" t="s">
        <v>7</v>
      </c>
      <c r="G3" s="88"/>
      <c r="H3" s="81" t="s">
        <v>7</v>
      </c>
      <c r="I3" s="105"/>
      <c r="J3" s="28"/>
    </row>
    <row r="4" spans="1:10" x14ac:dyDescent="0.25">
      <c r="A4" s="91" t="s">
        <v>8</v>
      </c>
      <c r="B4" s="86"/>
      <c r="C4" s="6" t="s">
        <v>7</v>
      </c>
      <c r="D4" s="9" t="s">
        <v>7</v>
      </c>
      <c r="E4" s="8" t="s">
        <v>7</v>
      </c>
      <c r="F4" s="87" t="s">
        <v>7</v>
      </c>
      <c r="G4" s="88"/>
      <c r="H4" s="81" t="s">
        <v>7</v>
      </c>
      <c r="I4" s="105"/>
      <c r="J4" s="28"/>
    </row>
    <row r="5" spans="1:10" ht="14.45" customHeight="1" x14ac:dyDescent="0.25">
      <c r="A5" s="85"/>
      <c r="B5" s="99"/>
      <c r="C5" s="42"/>
      <c r="D5" s="9"/>
      <c r="E5" s="9"/>
      <c r="F5" s="76"/>
      <c r="G5" s="100"/>
      <c r="H5" s="81"/>
      <c r="I5" s="101"/>
      <c r="J5" s="28"/>
    </row>
    <row r="6" spans="1:10" ht="15" customHeight="1" x14ac:dyDescent="0.25">
      <c r="A6" s="85" t="s">
        <v>58</v>
      </c>
      <c r="B6" s="99"/>
      <c r="C6" s="42">
        <v>150</v>
      </c>
      <c r="D6" s="9">
        <v>3.6150000000000002</v>
      </c>
      <c r="E6" s="20">
        <v>4.01</v>
      </c>
      <c r="F6" s="76">
        <v>12.63</v>
      </c>
      <c r="G6" s="100"/>
      <c r="H6" s="81">
        <v>105.3</v>
      </c>
      <c r="I6" s="101"/>
      <c r="J6" s="28">
        <v>94</v>
      </c>
    </row>
    <row r="7" spans="1:10" ht="14.45" customHeight="1" x14ac:dyDescent="0.25">
      <c r="A7" s="85" t="s">
        <v>43</v>
      </c>
      <c r="B7" s="99"/>
      <c r="C7" s="42">
        <v>40</v>
      </c>
      <c r="D7" s="9">
        <v>2.44</v>
      </c>
      <c r="E7" s="9">
        <v>7.55</v>
      </c>
      <c r="F7" s="76">
        <v>14.62</v>
      </c>
      <c r="G7" s="100"/>
      <c r="H7" s="81">
        <v>136</v>
      </c>
      <c r="I7" s="101"/>
      <c r="J7" s="28">
        <v>1</v>
      </c>
    </row>
    <row r="8" spans="1:10" ht="14.45" customHeight="1" x14ac:dyDescent="0.25">
      <c r="A8" s="102" t="s">
        <v>44</v>
      </c>
      <c r="B8" s="103"/>
      <c r="C8" s="42">
        <v>180</v>
      </c>
      <c r="D8" s="9">
        <v>0.05</v>
      </c>
      <c r="E8" s="9">
        <v>0.02</v>
      </c>
      <c r="F8" s="76">
        <v>8.39</v>
      </c>
      <c r="G8" s="100"/>
      <c r="H8" s="81">
        <v>33.590000000000003</v>
      </c>
      <c r="I8" s="101"/>
      <c r="J8" s="28">
        <v>392</v>
      </c>
    </row>
    <row r="9" spans="1:10" x14ac:dyDescent="0.25">
      <c r="A9" s="93" t="s">
        <v>9</v>
      </c>
      <c r="B9" s="86"/>
      <c r="C9" s="8"/>
      <c r="D9" s="16">
        <v>6.11</v>
      </c>
      <c r="E9" s="16">
        <f>SUM(E5:E8)</f>
        <v>11.579999999999998</v>
      </c>
      <c r="F9" s="71">
        <f>SUM(F5:G8)</f>
        <v>35.64</v>
      </c>
      <c r="G9" s="98"/>
      <c r="H9" s="96">
        <f>SUM(H5:I8)</f>
        <v>274.89</v>
      </c>
      <c r="I9" s="97"/>
      <c r="J9" s="28"/>
    </row>
    <row r="10" spans="1:10" x14ac:dyDescent="0.25">
      <c r="A10" s="91" t="s">
        <v>10</v>
      </c>
      <c r="B10" s="86"/>
      <c r="C10" s="6"/>
      <c r="D10" s="9"/>
      <c r="E10" s="8"/>
      <c r="F10" s="87"/>
      <c r="G10" s="88"/>
      <c r="H10" s="81"/>
      <c r="I10" s="82"/>
      <c r="J10" s="28"/>
    </row>
    <row r="11" spans="1:10" x14ac:dyDescent="0.25">
      <c r="A11" s="85" t="s">
        <v>84</v>
      </c>
      <c r="B11" s="86"/>
      <c r="C11" s="6">
        <v>180</v>
      </c>
      <c r="D11" s="9">
        <v>0</v>
      </c>
      <c r="E11" s="8">
        <v>0</v>
      </c>
      <c r="F11" s="87">
        <v>17.64</v>
      </c>
      <c r="G11" s="88"/>
      <c r="H11" s="81">
        <v>68.400000000000006</v>
      </c>
      <c r="I11" s="82"/>
      <c r="J11" s="28" t="s">
        <v>83</v>
      </c>
    </row>
    <row r="12" spans="1:10" x14ac:dyDescent="0.25">
      <c r="A12" s="93" t="s">
        <v>9</v>
      </c>
      <c r="B12" s="86"/>
      <c r="C12" s="6"/>
      <c r="D12" s="16">
        <f>SUM(D11)</f>
        <v>0</v>
      </c>
      <c r="E12" s="17">
        <f>SUM(E11)</f>
        <v>0</v>
      </c>
      <c r="F12" s="94">
        <f>SUM(F11)</f>
        <v>17.64</v>
      </c>
      <c r="G12" s="95"/>
      <c r="H12" s="96">
        <f>SUM(H11)</f>
        <v>68.400000000000006</v>
      </c>
      <c r="I12" s="97"/>
      <c r="J12" s="28"/>
    </row>
    <row r="13" spans="1:10" x14ac:dyDescent="0.25">
      <c r="A13" s="91" t="s">
        <v>11</v>
      </c>
      <c r="B13" s="86"/>
      <c r="C13" s="6"/>
      <c r="D13" s="9"/>
      <c r="E13" s="8"/>
      <c r="F13" s="87"/>
      <c r="G13" s="88"/>
      <c r="H13" s="92" t="s">
        <v>14</v>
      </c>
      <c r="I13" s="82"/>
      <c r="J13" s="28"/>
    </row>
    <row r="14" spans="1:10" x14ac:dyDescent="0.25">
      <c r="A14" s="85" t="s">
        <v>64</v>
      </c>
      <c r="B14" s="86"/>
      <c r="C14" s="6">
        <v>50</v>
      </c>
      <c r="D14" s="9">
        <v>1.49</v>
      </c>
      <c r="E14" s="9">
        <v>2.5</v>
      </c>
      <c r="F14" s="87">
        <v>3</v>
      </c>
      <c r="G14" s="88"/>
      <c r="H14" s="81">
        <v>41.8</v>
      </c>
      <c r="I14" s="82"/>
      <c r="J14" s="28">
        <v>10</v>
      </c>
    </row>
    <row r="15" spans="1:10" x14ac:dyDescent="0.25">
      <c r="A15" s="85" t="s">
        <v>45</v>
      </c>
      <c r="B15" s="86"/>
      <c r="C15" s="6">
        <v>200</v>
      </c>
      <c r="D15" s="9">
        <v>2.15</v>
      </c>
      <c r="E15" s="9">
        <v>4.57</v>
      </c>
      <c r="F15" s="87">
        <v>15.52</v>
      </c>
      <c r="G15" s="88"/>
      <c r="H15" s="81">
        <v>93.83</v>
      </c>
      <c r="I15" s="82"/>
      <c r="J15" s="28">
        <v>82</v>
      </c>
    </row>
    <row r="16" spans="1:10" x14ac:dyDescent="0.25">
      <c r="A16" s="85" t="s">
        <v>46</v>
      </c>
      <c r="B16" s="86"/>
      <c r="C16" s="6">
        <v>70</v>
      </c>
      <c r="D16" s="14">
        <v>7.89</v>
      </c>
      <c r="E16" s="14">
        <v>8.68</v>
      </c>
      <c r="F16" s="89">
        <v>14.24</v>
      </c>
      <c r="G16" s="90"/>
      <c r="H16" s="81">
        <v>172.16</v>
      </c>
      <c r="I16" s="82"/>
      <c r="J16" s="28">
        <v>282</v>
      </c>
    </row>
    <row r="17" spans="1:10" x14ac:dyDescent="0.25">
      <c r="A17" s="79" t="s">
        <v>78</v>
      </c>
      <c r="B17" s="80"/>
      <c r="C17" s="6">
        <v>130</v>
      </c>
      <c r="D17" s="11">
        <v>2.68</v>
      </c>
      <c r="E17" s="11">
        <v>4.2</v>
      </c>
      <c r="F17" s="74">
        <v>12.2</v>
      </c>
      <c r="G17" s="75"/>
      <c r="H17" s="81">
        <v>97.62</v>
      </c>
      <c r="I17" s="82"/>
      <c r="J17" s="28">
        <v>336</v>
      </c>
    </row>
    <row r="18" spans="1:10" x14ac:dyDescent="0.25">
      <c r="A18" s="73" t="s">
        <v>37</v>
      </c>
      <c r="B18" s="68"/>
      <c r="C18" s="6">
        <v>50</v>
      </c>
      <c r="D18" s="11">
        <v>3</v>
      </c>
      <c r="E18" s="11">
        <v>0.5</v>
      </c>
      <c r="F18" s="74">
        <v>22.16</v>
      </c>
      <c r="G18" s="75"/>
      <c r="H18" s="83">
        <v>94.5</v>
      </c>
      <c r="I18" s="84"/>
      <c r="J18" s="28">
        <v>148</v>
      </c>
    </row>
    <row r="19" spans="1:10" ht="15" customHeight="1" x14ac:dyDescent="0.25">
      <c r="A19" s="73" t="s">
        <v>100</v>
      </c>
      <c r="B19" s="68"/>
      <c r="C19" s="5">
        <v>180</v>
      </c>
      <c r="D19" s="11">
        <v>0.7</v>
      </c>
      <c r="E19" s="21">
        <v>0.4</v>
      </c>
      <c r="F19" s="74">
        <v>44.96</v>
      </c>
      <c r="G19" s="75"/>
      <c r="H19" s="76">
        <v>183.06</v>
      </c>
      <c r="I19" s="77"/>
      <c r="J19" s="28">
        <v>376</v>
      </c>
    </row>
    <row r="20" spans="1:10" x14ac:dyDescent="0.25">
      <c r="A20" s="67" t="s">
        <v>9</v>
      </c>
      <c r="B20" s="68"/>
      <c r="C20" s="7"/>
      <c r="D20" s="18">
        <f>SUM(D14:D19)</f>
        <v>17.91</v>
      </c>
      <c r="E20" s="18">
        <f>SUM(E14:E19)</f>
        <v>20.849999999999998</v>
      </c>
      <c r="F20" s="69">
        <f>SUM(F14:G19)</f>
        <v>112.07999999999998</v>
      </c>
      <c r="G20" s="70"/>
      <c r="H20" s="71">
        <f>SUM(H14:I19)</f>
        <v>682.97</v>
      </c>
      <c r="I20" s="72"/>
      <c r="J20" s="28"/>
    </row>
    <row r="21" spans="1:10" x14ac:dyDescent="0.25">
      <c r="A21" s="50"/>
      <c r="B21" s="47"/>
      <c r="C21" s="7"/>
      <c r="D21" s="18"/>
      <c r="E21" s="55"/>
      <c r="F21" s="51"/>
      <c r="G21" s="52"/>
      <c r="H21" s="44"/>
      <c r="I21" s="53"/>
      <c r="J21" s="28"/>
    </row>
    <row r="22" spans="1:10" x14ac:dyDescent="0.25">
      <c r="A22" s="78" t="s">
        <v>13</v>
      </c>
      <c r="B22" s="68"/>
      <c r="C22" s="7"/>
      <c r="D22" s="11"/>
      <c r="E22" s="10"/>
      <c r="F22" s="74"/>
      <c r="G22" s="75"/>
      <c r="H22" s="76"/>
      <c r="I22" s="77"/>
      <c r="J22" s="28"/>
    </row>
    <row r="23" spans="1:10" ht="15.75" x14ac:dyDescent="0.25">
      <c r="A23" s="54"/>
      <c r="B23" s="57" t="s">
        <v>124</v>
      </c>
      <c r="C23" s="7">
        <v>130</v>
      </c>
      <c r="D23" s="11">
        <v>13.15</v>
      </c>
      <c r="E23" s="37">
        <v>14.36</v>
      </c>
      <c r="F23" s="45">
        <v>27.35</v>
      </c>
      <c r="G23" s="46"/>
      <c r="H23" s="43">
        <v>297.3</v>
      </c>
      <c r="I23" s="49"/>
      <c r="J23" s="28">
        <v>231</v>
      </c>
    </row>
    <row r="24" spans="1:10" x14ac:dyDescent="0.25">
      <c r="A24" s="73" t="s">
        <v>86</v>
      </c>
      <c r="B24" s="68"/>
      <c r="C24" s="7">
        <v>30</v>
      </c>
      <c r="D24" s="11">
        <v>1.08</v>
      </c>
      <c r="E24" s="11">
        <v>3.64</v>
      </c>
      <c r="F24" s="74">
        <v>2.86</v>
      </c>
      <c r="G24" s="75"/>
      <c r="H24" s="76">
        <v>40.08</v>
      </c>
      <c r="I24" s="77"/>
      <c r="J24" s="28">
        <v>117</v>
      </c>
    </row>
    <row r="25" spans="1:10" ht="15" customHeight="1" x14ac:dyDescent="0.25">
      <c r="A25" s="73" t="s">
        <v>38</v>
      </c>
      <c r="B25" s="68"/>
      <c r="C25" s="7">
        <v>180</v>
      </c>
      <c r="D25" s="11">
        <v>1.96</v>
      </c>
      <c r="E25" s="11">
        <v>1.67</v>
      </c>
      <c r="F25" s="74">
        <v>8.93</v>
      </c>
      <c r="G25" s="75"/>
      <c r="H25" s="76">
        <v>58.79</v>
      </c>
      <c r="I25" s="77"/>
      <c r="J25" s="28">
        <v>395</v>
      </c>
    </row>
    <row r="26" spans="1:10" ht="15" customHeight="1" x14ac:dyDescent="0.25">
      <c r="A26" s="67" t="s">
        <v>9</v>
      </c>
      <c r="B26" s="68"/>
      <c r="C26" s="7"/>
      <c r="D26" s="18">
        <v>16.46</v>
      </c>
      <c r="E26" s="18">
        <v>14.67</v>
      </c>
      <c r="F26" s="69">
        <v>37.14</v>
      </c>
      <c r="G26" s="70"/>
      <c r="H26" s="71">
        <v>373.17</v>
      </c>
      <c r="I26" s="72"/>
      <c r="J26" s="28"/>
    </row>
    <row r="27" spans="1:10" x14ac:dyDescent="0.25">
      <c r="A27" s="67" t="s">
        <v>12</v>
      </c>
      <c r="B27" s="68"/>
      <c r="C27" s="7"/>
      <c r="D27" s="18">
        <f>SUM(D9,D12,D20,D26)</f>
        <v>40.480000000000004</v>
      </c>
      <c r="E27" s="19">
        <v>48.89</v>
      </c>
      <c r="F27" s="69">
        <f>SUM(F9,F12,F20,F26)</f>
        <v>202.5</v>
      </c>
      <c r="G27" s="70"/>
      <c r="H27" s="71">
        <f>SUM(H9,H12,H20,H26)</f>
        <v>1399.43</v>
      </c>
      <c r="I27" s="72"/>
      <c r="J27" s="28"/>
    </row>
  </sheetData>
  <mergeCells count="74">
    <mergeCell ref="J1:J2"/>
    <mergeCell ref="A1:B2"/>
    <mergeCell ref="C1:G1"/>
    <mergeCell ref="H1:I2"/>
    <mergeCell ref="F2:G2"/>
    <mergeCell ref="A3:B3"/>
    <mergeCell ref="F3:G3"/>
    <mergeCell ref="H3:I3"/>
    <mergeCell ref="A4:B4"/>
    <mergeCell ref="F4:G4"/>
    <mergeCell ref="H4:I4"/>
    <mergeCell ref="A5:B5"/>
    <mergeCell ref="F5:G5"/>
    <mergeCell ref="H5:I5"/>
    <mergeCell ref="A6:B6"/>
    <mergeCell ref="F6:G6"/>
    <mergeCell ref="H6:I6"/>
    <mergeCell ref="A7:B7"/>
    <mergeCell ref="F7:G7"/>
    <mergeCell ref="H7:I7"/>
    <mergeCell ref="A8:B8"/>
    <mergeCell ref="F8:G8"/>
    <mergeCell ref="H8:I8"/>
    <mergeCell ref="A9:B9"/>
    <mergeCell ref="F9:G9"/>
    <mergeCell ref="H9:I9"/>
    <mergeCell ref="A10:B10"/>
    <mergeCell ref="F10:G10"/>
    <mergeCell ref="H10:I10"/>
    <mergeCell ref="A11:B11"/>
    <mergeCell ref="F11:G11"/>
    <mergeCell ref="H11:I11"/>
    <mergeCell ref="A12:B12"/>
    <mergeCell ref="F12:G12"/>
    <mergeCell ref="H12:I12"/>
    <mergeCell ref="A13:B13"/>
    <mergeCell ref="F13:G13"/>
    <mergeCell ref="H13:I13"/>
    <mergeCell ref="A14:B14"/>
    <mergeCell ref="F14:G14"/>
    <mergeCell ref="H14:I14"/>
    <mergeCell ref="A15:B15"/>
    <mergeCell ref="F15:G15"/>
    <mergeCell ref="H15:I15"/>
    <mergeCell ref="A16:B16"/>
    <mergeCell ref="F16:G16"/>
    <mergeCell ref="H16:I16"/>
    <mergeCell ref="A17:B17"/>
    <mergeCell ref="F17:G17"/>
    <mergeCell ref="H17:I17"/>
    <mergeCell ref="A18:B18"/>
    <mergeCell ref="F18:G18"/>
    <mergeCell ref="H18:I18"/>
    <mergeCell ref="A19:B19"/>
    <mergeCell ref="F19:G19"/>
    <mergeCell ref="H19:I19"/>
    <mergeCell ref="A20:B20"/>
    <mergeCell ref="F20:G20"/>
    <mergeCell ref="H20:I20"/>
    <mergeCell ref="A22:B22"/>
    <mergeCell ref="F22:G22"/>
    <mergeCell ref="H22:I22"/>
    <mergeCell ref="A24:B24"/>
    <mergeCell ref="F24:G24"/>
    <mergeCell ref="H24:I24"/>
    <mergeCell ref="A27:B27"/>
    <mergeCell ref="F27:G27"/>
    <mergeCell ref="H27:I27"/>
    <mergeCell ref="A25:B25"/>
    <mergeCell ref="F25:G25"/>
    <mergeCell ref="H25:I25"/>
    <mergeCell ref="A26:B26"/>
    <mergeCell ref="F26:G26"/>
    <mergeCell ref="H26:I26"/>
  </mergeCells>
  <pageMargins left="0.7" right="0.7" top="0.75" bottom="0.75" header="0.3" footer="0.3"/>
  <pageSetup paperSize="9" scale="71"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9"/>
  <sheetViews>
    <sheetView view="pageLayout" zoomScaleNormal="100" workbookViewId="0">
      <selection activeCell="D22" sqref="D22"/>
    </sheetView>
  </sheetViews>
  <sheetFormatPr defaultRowHeight="15" x14ac:dyDescent="0.25"/>
  <cols>
    <col min="2" max="2" width="39.5703125" customWidth="1"/>
    <col min="6" max="6" width="9" customWidth="1"/>
    <col min="7" max="7" width="9.140625" hidden="1" customWidth="1"/>
    <col min="8" max="9" width="9.140625" customWidth="1"/>
  </cols>
  <sheetData>
    <row r="1" spans="1:21" x14ac:dyDescent="0.25">
      <c r="A1" s="108" t="s">
        <v>0</v>
      </c>
      <c r="B1" s="109"/>
      <c r="C1" s="112" t="s">
        <v>1</v>
      </c>
      <c r="D1" s="113"/>
      <c r="E1" s="113"/>
      <c r="F1" s="113"/>
      <c r="G1" s="113"/>
      <c r="H1" s="114" t="s">
        <v>2</v>
      </c>
      <c r="I1" s="115"/>
      <c r="J1" s="106" t="s">
        <v>21</v>
      </c>
    </row>
    <row r="2" spans="1:21" x14ac:dyDescent="0.25">
      <c r="A2" s="110"/>
      <c r="B2" s="111"/>
      <c r="C2" s="1" t="s">
        <v>3</v>
      </c>
      <c r="D2" s="2" t="s">
        <v>4</v>
      </c>
      <c r="E2" s="3" t="s">
        <v>5</v>
      </c>
      <c r="F2" s="117" t="s">
        <v>6</v>
      </c>
      <c r="G2" s="113"/>
      <c r="H2" s="116"/>
      <c r="I2" s="115"/>
      <c r="J2" s="107"/>
    </row>
    <row r="3" spans="1:21" x14ac:dyDescent="0.25">
      <c r="A3" s="104" t="s">
        <v>81</v>
      </c>
      <c r="B3" s="86"/>
      <c r="C3" s="4" t="s">
        <v>7</v>
      </c>
      <c r="D3" s="9" t="s">
        <v>7</v>
      </c>
      <c r="E3" s="13" t="s">
        <v>7</v>
      </c>
      <c r="F3" s="87" t="s">
        <v>7</v>
      </c>
      <c r="G3" s="88"/>
      <c r="H3" s="81" t="s">
        <v>7</v>
      </c>
      <c r="I3" s="105"/>
      <c r="J3" s="28"/>
    </row>
    <row r="4" spans="1:21" x14ac:dyDescent="0.25">
      <c r="A4" s="91" t="s">
        <v>8</v>
      </c>
      <c r="B4" s="86"/>
      <c r="C4" s="6" t="s">
        <v>7</v>
      </c>
      <c r="D4" s="9" t="s">
        <v>7</v>
      </c>
      <c r="E4" s="8" t="s">
        <v>7</v>
      </c>
      <c r="F4" s="87" t="s">
        <v>7</v>
      </c>
      <c r="G4" s="88"/>
      <c r="H4" s="81" t="s">
        <v>7</v>
      </c>
      <c r="I4" s="105"/>
      <c r="J4" s="28"/>
    </row>
    <row r="5" spans="1:21" x14ac:dyDescent="0.25">
      <c r="A5" s="85" t="s">
        <v>71</v>
      </c>
      <c r="B5" s="86"/>
      <c r="C5" s="8">
        <v>150</v>
      </c>
      <c r="D5" s="9">
        <v>4.5</v>
      </c>
      <c r="E5" s="9">
        <v>6.15</v>
      </c>
      <c r="F5" s="76">
        <v>19.98</v>
      </c>
      <c r="G5" s="100"/>
      <c r="H5" s="81">
        <v>151.25</v>
      </c>
      <c r="I5" s="82"/>
      <c r="J5" s="28">
        <v>132</v>
      </c>
    </row>
    <row r="6" spans="1:21" ht="15" customHeight="1" x14ac:dyDescent="0.25">
      <c r="A6" s="73" t="s">
        <v>44</v>
      </c>
      <c r="B6" s="68"/>
      <c r="C6" s="7">
        <v>180</v>
      </c>
      <c r="D6" s="11">
        <v>0.05</v>
      </c>
      <c r="E6" s="11">
        <v>0.02</v>
      </c>
      <c r="F6" s="74">
        <v>8.39</v>
      </c>
      <c r="G6" s="75"/>
      <c r="H6" s="76">
        <v>33.590000000000003</v>
      </c>
      <c r="I6" s="77"/>
      <c r="J6" s="28">
        <v>392</v>
      </c>
    </row>
    <row r="7" spans="1:21" ht="15" customHeight="1" x14ac:dyDescent="0.25">
      <c r="A7" s="85" t="s">
        <v>43</v>
      </c>
      <c r="B7" s="99"/>
      <c r="C7" s="65">
        <v>40</v>
      </c>
      <c r="D7" s="9">
        <v>2.44</v>
      </c>
      <c r="E7" s="9">
        <v>7.55</v>
      </c>
      <c r="F7" s="76">
        <v>14.62</v>
      </c>
      <c r="G7" s="100"/>
      <c r="H7" s="81">
        <v>136</v>
      </c>
      <c r="I7" s="101"/>
      <c r="J7" s="28">
        <v>1</v>
      </c>
    </row>
    <row r="8" spans="1:21" x14ac:dyDescent="0.25">
      <c r="A8" s="102"/>
      <c r="B8" s="86"/>
      <c r="C8" s="8"/>
      <c r="D8" s="9"/>
      <c r="E8" s="9"/>
      <c r="F8" s="76"/>
      <c r="G8" s="100"/>
      <c r="H8" s="81"/>
      <c r="I8" s="82"/>
      <c r="J8" s="28"/>
    </row>
    <row r="9" spans="1:21" x14ac:dyDescent="0.25">
      <c r="A9" s="93" t="s">
        <v>9</v>
      </c>
      <c r="B9" s="86"/>
      <c r="C9" s="8"/>
      <c r="D9" s="16">
        <f>SUM(D5:D8)</f>
        <v>6.99</v>
      </c>
      <c r="E9" s="16">
        <f>SUM(E5:E8)</f>
        <v>13.719999999999999</v>
      </c>
      <c r="F9" s="71">
        <f>SUM(F5:G8)</f>
        <v>42.99</v>
      </c>
      <c r="G9" s="98"/>
      <c r="H9" s="96">
        <f>SUM(H5:I8)</f>
        <v>320.84000000000003</v>
      </c>
      <c r="I9" s="97"/>
      <c r="J9" s="28"/>
    </row>
    <row r="10" spans="1:21" x14ac:dyDescent="0.25">
      <c r="A10" s="91" t="s">
        <v>10</v>
      </c>
      <c r="B10" s="86"/>
      <c r="C10" s="6"/>
      <c r="D10" s="9"/>
      <c r="E10" s="8"/>
      <c r="F10" s="87"/>
      <c r="G10" s="88"/>
      <c r="H10" s="81"/>
      <c r="I10" s="82"/>
      <c r="J10" s="28"/>
    </row>
    <row r="11" spans="1:21" x14ac:dyDescent="0.25">
      <c r="A11" s="85" t="s">
        <v>32</v>
      </c>
      <c r="B11" s="86"/>
      <c r="C11" s="65">
        <v>100</v>
      </c>
      <c r="D11" s="9">
        <v>0.4</v>
      </c>
      <c r="E11" s="9">
        <v>0.4</v>
      </c>
      <c r="F11" s="76">
        <v>9.8000000000000007</v>
      </c>
      <c r="G11" s="100"/>
      <c r="H11" s="81">
        <v>44</v>
      </c>
      <c r="I11" s="82"/>
      <c r="J11" s="28" t="s">
        <v>52</v>
      </c>
    </row>
    <row r="12" spans="1:21" x14ac:dyDescent="0.25">
      <c r="A12" s="93" t="s">
        <v>9</v>
      </c>
      <c r="B12" s="86"/>
      <c r="C12" s="6"/>
      <c r="D12" s="16">
        <f>SUM(D11)</f>
        <v>0.4</v>
      </c>
      <c r="E12" s="17">
        <f>SUM(E11)</f>
        <v>0.4</v>
      </c>
      <c r="F12" s="94">
        <f>SUM(F11)</f>
        <v>9.8000000000000007</v>
      </c>
      <c r="G12" s="95"/>
      <c r="H12" s="96">
        <f>SUM(H11)</f>
        <v>44</v>
      </c>
      <c r="I12" s="97"/>
      <c r="J12" s="28"/>
    </row>
    <row r="13" spans="1:21" x14ac:dyDescent="0.25">
      <c r="A13" s="91" t="s">
        <v>11</v>
      </c>
      <c r="B13" s="86"/>
      <c r="C13" s="6"/>
      <c r="D13" s="9"/>
      <c r="E13" s="8"/>
      <c r="F13" s="87"/>
      <c r="G13" s="88"/>
      <c r="H13" s="81"/>
      <c r="I13" s="82"/>
      <c r="J13" s="28"/>
    </row>
    <row r="14" spans="1:21" ht="18.75" x14ac:dyDescent="0.3">
      <c r="A14" s="85" t="s">
        <v>72</v>
      </c>
      <c r="B14" s="86"/>
      <c r="C14" s="6">
        <v>200</v>
      </c>
      <c r="D14" s="9">
        <v>3.74</v>
      </c>
      <c r="E14" s="9">
        <v>2.5</v>
      </c>
      <c r="F14" s="87">
        <v>10.18</v>
      </c>
      <c r="G14" s="88"/>
      <c r="H14" s="81">
        <v>83.8</v>
      </c>
      <c r="I14" s="82"/>
      <c r="J14" s="28">
        <v>46</v>
      </c>
      <c r="U14" s="58"/>
    </row>
    <row r="15" spans="1:21" ht="18.75" x14ac:dyDescent="0.3">
      <c r="A15" s="85" t="s">
        <v>73</v>
      </c>
      <c r="B15" s="86"/>
      <c r="C15" s="6">
        <v>150</v>
      </c>
      <c r="D15" s="9">
        <v>13.25</v>
      </c>
      <c r="E15" s="9">
        <v>7.29</v>
      </c>
      <c r="F15" s="87">
        <v>16.91</v>
      </c>
      <c r="G15" s="88"/>
      <c r="H15" s="81">
        <v>161.87</v>
      </c>
      <c r="I15" s="82"/>
      <c r="J15" s="28">
        <v>298</v>
      </c>
      <c r="U15" s="58"/>
    </row>
    <row r="16" spans="1:21" x14ac:dyDescent="0.25">
      <c r="A16" s="85" t="s">
        <v>53</v>
      </c>
      <c r="B16" s="86"/>
      <c r="C16" s="66">
        <v>40</v>
      </c>
      <c r="D16" s="9">
        <v>5.08</v>
      </c>
      <c r="E16" s="9">
        <v>4.5999999999999996</v>
      </c>
      <c r="F16" s="76">
        <v>0.28000000000000003</v>
      </c>
      <c r="G16" s="100"/>
      <c r="H16" s="81">
        <v>63</v>
      </c>
      <c r="I16" s="82"/>
      <c r="J16" s="28">
        <v>213</v>
      </c>
    </row>
    <row r="17" spans="1:10" ht="15" customHeight="1" x14ac:dyDescent="0.25">
      <c r="A17" s="73" t="s">
        <v>74</v>
      </c>
      <c r="B17" s="68"/>
      <c r="C17" s="6">
        <v>50</v>
      </c>
      <c r="D17" s="11">
        <v>3</v>
      </c>
      <c r="E17" s="11">
        <v>0.5</v>
      </c>
      <c r="F17" s="74">
        <v>22.16</v>
      </c>
      <c r="G17" s="75"/>
      <c r="H17" s="83">
        <v>94.5</v>
      </c>
      <c r="I17" s="84"/>
      <c r="J17" s="28">
        <v>148</v>
      </c>
    </row>
    <row r="18" spans="1:10" x14ac:dyDescent="0.25">
      <c r="A18" s="73" t="s">
        <v>102</v>
      </c>
      <c r="B18" s="68"/>
      <c r="C18" s="5">
        <v>180</v>
      </c>
      <c r="D18" s="11">
        <v>0.7</v>
      </c>
      <c r="E18" s="21">
        <v>0.36</v>
      </c>
      <c r="F18" s="74">
        <v>44.96</v>
      </c>
      <c r="G18" s="75"/>
      <c r="H18" s="76">
        <v>183.06</v>
      </c>
      <c r="I18" s="77"/>
      <c r="J18" s="28">
        <v>376</v>
      </c>
    </row>
    <row r="19" spans="1:10" ht="15" customHeight="1" x14ac:dyDescent="0.25">
      <c r="A19" s="67" t="s">
        <v>9</v>
      </c>
      <c r="B19" s="68"/>
      <c r="C19" s="7"/>
      <c r="D19" s="18">
        <f>SUM(D14:D18)</f>
        <v>25.77</v>
      </c>
      <c r="E19" s="18">
        <f>SUM(E14:E18)</f>
        <v>15.249999999999998</v>
      </c>
      <c r="F19" s="69">
        <f>SUM(F14:G18)</f>
        <v>94.490000000000009</v>
      </c>
      <c r="G19" s="70"/>
      <c r="H19" s="71">
        <f>SUM(H14:I18)</f>
        <v>586.23</v>
      </c>
      <c r="I19" s="72"/>
      <c r="J19" s="28"/>
    </row>
    <row r="20" spans="1:10" x14ac:dyDescent="0.25">
      <c r="A20" s="78" t="s">
        <v>13</v>
      </c>
      <c r="B20" s="68"/>
      <c r="C20" s="7"/>
      <c r="D20" s="11"/>
      <c r="E20" s="10"/>
      <c r="F20" s="74"/>
      <c r="G20" s="75"/>
      <c r="H20" s="76"/>
      <c r="I20" s="77"/>
      <c r="J20" s="28"/>
    </row>
    <row r="21" spans="1:10" x14ac:dyDescent="0.25">
      <c r="A21" s="73" t="s">
        <v>75</v>
      </c>
      <c r="B21" s="68"/>
      <c r="C21" s="7">
        <v>150</v>
      </c>
      <c r="D21" s="11">
        <v>7.17</v>
      </c>
      <c r="E21" s="11">
        <v>11.32</v>
      </c>
      <c r="F21" s="74">
        <v>36.950000000000003</v>
      </c>
      <c r="G21" s="75"/>
      <c r="H21" s="76">
        <v>415.31</v>
      </c>
      <c r="I21" s="77"/>
      <c r="J21" s="28">
        <v>449</v>
      </c>
    </row>
    <row r="22" spans="1:10" x14ac:dyDescent="0.25">
      <c r="A22" s="73" t="s">
        <v>115</v>
      </c>
      <c r="B22" s="68"/>
      <c r="C22" s="7">
        <v>30</v>
      </c>
      <c r="D22" s="11">
        <v>1.24</v>
      </c>
      <c r="E22" s="11">
        <v>1.04</v>
      </c>
      <c r="F22" s="74">
        <v>2.42</v>
      </c>
      <c r="G22" s="75"/>
      <c r="H22" s="76">
        <v>35.299999999999997</v>
      </c>
      <c r="I22" s="77"/>
      <c r="J22" s="28">
        <v>0</v>
      </c>
    </row>
    <row r="23" spans="1:10" x14ac:dyDescent="0.25">
      <c r="A23" s="118" t="s">
        <v>91</v>
      </c>
      <c r="B23" s="68"/>
      <c r="C23" s="7">
        <v>180</v>
      </c>
      <c r="D23" s="11">
        <v>3.08</v>
      </c>
      <c r="E23" s="11">
        <v>4.91</v>
      </c>
      <c r="F23" s="74">
        <v>20.8</v>
      </c>
      <c r="G23" s="75"/>
      <c r="H23" s="76">
        <v>78</v>
      </c>
      <c r="I23" s="77"/>
      <c r="J23" s="28">
        <v>0</v>
      </c>
    </row>
    <row r="24" spans="1:10" ht="15" customHeight="1" x14ac:dyDescent="0.25">
      <c r="A24" s="67" t="s">
        <v>9</v>
      </c>
      <c r="B24" s="68"/>
      <c r="C24" s="7"/>
      <c r="D24" s="18">
        <f>SUM(D21:D23)</f>
        <v>11.49</v>
      </c>
      <c r="E24" s="18">
        <f>SUM(E21:E23)</f>
        <v>17.27</v>
      </c>
      <c r="F24" s="69">
        <f>SUM(F21:G23)</f>
        <v>60.17</v>
      </c>
      <c r="G24" s="70"/>
      <c r="H24" s="71">
        <f>SUM(H21:I23)</f>
        <v>528.61</v>
      </c>
      <c r="I24" s="72"/>
      <c r="J24" s="28"/>
    </row>
    <row r="25" spans="1:10" x14ac:dyDescent="0.25">
      <c r="A25" s="67" t="s">
        <v>92</v>
      </c>
      <c r="B25" s="68"/>
      <c r="C25" s="7"/>
      <c r="D25" s="18">
        <f>SUM(D9,D12,D19,D24)</f>
        <v>44.65</v>
      </c>
      <c r="E25" s="30">
        <f>SUM(E9,E12,E19,E24)</f>
        <v>46.64</v>
      </c>
      <c r="F25" s="69">
        <f>SUM(F9,F12,F19,F24)</f>
        <v>207.45000000000005</v>
      </c>
      <c r="G25" s="70"/>
      <c r="H25" s="71">
        <f>SUM(H9,H12,H19,H24)</f>
        <v>1479.68</v>
      </c>
      <c r="I25" s="72"/>
      <c r="J25" s="28"/>
    </row>
    <row r="26" spans="1:10" x14ac:dyDescent="0.25">
      <c r="J26" s="28"/>
    </row>
    <row r="39" spans="12:12" x14ac:dyDescent="0.25">
      <c r="L39" s="31"/>
    </row>
  </sheetData>
  <mergeCells count="74">
    <mergeCell ref="J1:J2"/>
    <mergeCell ref="A1:B2"/>
    <mergeCell ref="C1:G1"/>
    <mergeCell ref="H1:I2"/>
    <mergeCell ref="F2:G2"/>
    <mergeCell ref="A3:B3"/>
    <mergeCell ref="F3:G3"/>
    <mergeCell ref="H3:I3"/>
    <mergeCell ref="A4:B4"/>
    <mergeCell ref="F4:G4"/>
    <mergeCell ref="H4:I4"/>
    <mergeCell ref="A5:B5"/>
    <mergeCell ref="F5:G5"/>
    <mergeCell ref="H5:I5"/>
    <mergeCell ref="A6:B6"/>
    <mergeCell ref="F6:G6"/>
    <mergeCell ref="H6:I6"/>
    <mergeCell ref="A7:B7"/>
    <mergeCell ref="F7:G7"/>
    <mergeCell ref="H7:I7"/>
    <mergeCell ref="A8:B8"/>
    <mergeCell ref="F8:G8"/>
    <mergeCell ref="H8:I8"/>
    <mergeCell ref="A9:B9"/>
    <mergeCell ref="F9:G9"/>
    <mergeCell ref="H9:I9"/>
    <mergeCell ref="A10:B10"/>
    <mergeCell ref="F10:G10"/>
    <mergeCell ref="H10:I10"/>
    <mergeCell ref="A11:B11"/>
    <mergeCell ref="F11:G11"/>
    <mergeCell ref="H11:I11"/>
    <mergeCell ref="A12:B12"/>
    <mergeCell ref="F12:G12"/>
    <mergeCell ref="H12:I12"/>
    <mergeCell ref="A13:B13"/>
    <mergeCell ref="F13:G13"/>
    <mergeCell ref="H13:I13"/>
    <mergeCell ref="A14:B14"/>
    <mergeCell ref="F14:G14"/>
    <mergeCell ref="H14:I14"/>
    <mergeCell ref="A15:B15"/>
    <mergeCell ref="F15:G15"/>
    <mergeCell ref="H15:I15"/>
    <mergeCell ref="A16:B16"/>
    <mergeCell ref="F16:G16"/>
    <mergeCell ref="H16:I16"/>
    <mergeCell ref="A17:B17"/>
    <mergeCell ref="F17:G17"/>
    <mergeCell ref="H17:I17"/>
    <mergeCell ref="A18:B18"/>
    <mergeCell ref="F18:G18"/>
    <mergeCell ref="H18:I18"/>
    <mergeCell ref="A19:B19"/>
    <mergeCell ref="F19:G19"/>
    <mergeCell ref="H19:I19"/>
    <mergeCell ref="A20:B20"/>
    <mergeCell ref="F20:G20"/>
    <mergeCell ref="H20:I20"/>
    <mergeCell ref="A21:B21"/>
    <mergeCell ref="F21:G21"/>
    <mergeCell ref="H21:I21"/>
    <mergeCell ref="A22:B22"/>
    <mergeCell ref="F22:G22"/>
    <mergeCell ref="H22:I22"/>
    <mergeCell ref="A25:B25"/>
    <mergeCell ref="F25:G25"/>
    <mergeCell ref="H25:I25"/>
    <mergeCell ref="A23:B23"/>
    <mergeCell ref="F23:G23"/>
    <mergeCell ref="H23:I23"/>
    <mergeCell ref="A24:B24"/>
    <mergeCell ref="F24:G24"/>
    <mergeCell ref="H24:I24"/>
  </mergeCells>
  <pageMargins left="0.7" right="0.7" top="0.75" bottom="0.75" header="0.3" footer="0.3"/>
  <pageSetup paperSize="9" scale="7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view="pageBreakPreview" zoomScale="95" zoomScaleNormal="100" zoomScaleSheetLayoutView="95" workbookViewId="0">
      <selection activeCell="L17" sqref="L17"/>
    </sheetView>
  </sheetViews>
  <sheetFormatPr defaultRowHeight="15" x14ac:dyDescent="0.25"/>
  <cols>
    <col min="2" max="2" width="39.5703125" customWidth="1"/>
    <col min="6" max="6" width="9" customWidth="1"/>
    <col min="7" max="7" width="9.140625" hidden="1" customWidth="1"/>
    <col min="8" max="9" width="9.140625" customWidth="1"/>
  </cols>
  <sheetData>
    <row r="1" spans="1:10" x14ac:dyDescent="0.25">
      <c r="A1" s="108" t="s">
        <v>0</v>
      </c>
      <c r="B1" s="109"/>
      <c r="C1" s="112" t="s">
        <v>1</v>
      </c>
      <c r="D1" s="113"/>
      <c r="E1" s="113"/>
      <c r="F1" s="113"/>
      <c r="G1" s="113"/>
      <c r="H1" s="114" t="s">
        <v>2</v>
      </c>
      <c r="I1" s="115"/>
      <c r="J1" s="106" t="s">
        <v>21</v>
      </c>
    </row>
    <row r="2" spans="1:10" x14ac:dyDescent="0.25">
      <c r="A2" s="110"/>
      <c r="B2" s="111"/>
      <c r="C2" s="1" t="s">
        <v>3</v>
      </c>
      <c r="D2" s="2" t="s">
        <v>4</v>
      </c>
      <c r="E2" s="3" t="s">
        <v>5</v>
      </c>
      <c r="F2" s="117" t="s">
        <v>6</v>
      </c>
      <c r="G2" s="113"/>
      <c r="H2" s="116"/>
      <c r="I2" s="115"/>
      <c r="J2" s="107"/>
    </row>
    <row r="3" spans="1:10" x14ac:dyDescent="0.25">
      <c r="A3" s="104" t="s">
        <v>23</v>
      </c>
      <c r="B3" s="86"/>
      <c r="C3" s="4" t="s">
        <v>7</v>
      </c>
      <c r="D3" s="9" t="s">
        <v>7</v>
      </c>
      <c r="E3" s="13" t="s">
        <v>7</v>
      </c>
      <c r="F3" s="87" t="s">
        <v>7</v>
      </c>
      <c r="G3" s="88"/>
      <c r="H3" s="81" t="s">
        <v>7</v>
      </c>
      <c r="I3" s="105"/>
      <c r="J3" s="28"/>
    </row>
    <row r="4" spans="1:10" x14ac:dyDescent="0.25">
      <c r="A4" s="91" t="s">
        <v>8</v>
      </c>
      <c r="B4" s="86"/>
      <c r="C4" s="6" t="s">
        <v>7</v>
      </c>
      <c r="D4" s="9" t="s">
        <v>7</v>
      </c>
      <c r="E4" s="8" t="s">
        <v>7</v>
      </c>
      <c r="F4" s="87" t="s">
        <v>7</v>
      </c>
      <c r="G4" s="88"/>
      <c r="H4" s="81" t="s">
        <v>7</v>
      </c>
      <c r="I4" s="105"/>
      <c r="J4" s="28"/>
    </row>
    <row r="5" spans="1:10" x14ac:dyDescent="0.25">
      <c r="A5" s="85" t="s">
        <v>61</v>
      </c>
      <c r="B5" s="86"/>
      <c r="C5" s="8">
        <v>150</v>
      </c>
      <c r="D5" s="9">
        <v>11</v>
      </c>
      <c r="E5" s="9">
        <v>13.84</v>
      </c>
      <c r="F5" s="76">
        <v>41.44</v>
      </c>
      <c r="G5" s="100"/>
      <c r="H5" s="81">
        <v>311.83</v>
      </c>
      <c r="I5" s="82"/>
      <c r="J5" s="28">
        <v>206</v>
      </c>
    </row>
    <row r="6" spans="1:10" ht="15" customHeight="1" x14ac:dyDescent="0.25">
      <c r="A6" s="85" t="s">
        <v>93</v>
      </c>
      <c r="B6" s="99"/>
      <c r="C6" s="22">
        <v>180</v>
      </c>
      <c r="D6" s="9">
        <v>1.78</v>
      </c>
      <c r="E6" s="9">
        <v>2.37</v>
      </c>
      <c r="F6" s="76">
        <v>15.55</v>
      </c>
      <c r="G6" s="100"/>
      <c r="H6" s="92" t="s">
        <v>125</v>
      </c>
      <c r="I6" s="82"/>
      <c r="J6" s="28">
        <v>397</v>
      </c>
    </row>
    <row r="7" spans="1:10" ht="15" customHeight="1" x14ac:dyDescent="0.25">
      <c r="A7" s="73" t="s">
        <v>122</v>
      </c>
      <c r="B7" s="68"/>
      <c r="C7" s="7">
        <v>30</v>
      </c>
      <c r="D7" s="11">
        <v>0.24</v>
      </c>
      <c r="E7" s="11">
        <v>0.03</v>
      </c>
      <c r="F7" s="74">
        <v>3.56</v>
      </c>
      <c r="G7" s="75"/>
      <c r="H7" s="76">
        <v>75</v>
      </c>
      <c r="I7" s="77"/>
      <c r="J7" s="28"/>
    </row>
    <row r="8" spans="1:10" x14ac:dyDescent="0.25">
      <c r="A8" s="93" t="s">
        <v>9</v>
      </c>
      <c r="B8" s="86"/>
      <c r="C8" s="8"/>
      <c r="D8" s="16">
        <f>SUM(D5:D7)</f>
        <v>13.02</v>
      </c>
      <c r="E8" s="16">
        <f>SUM(E5:E7)</f>
        <v>16.240000000000002</v>
      </c>
      <c r="F8" s="71">
        <f>SUM(F5:G7)</f>
        <v>60.55</v>
      </c>
      <c r="G8" s="98"/>
      <c r="H8" s="96">
        <f>SUM(H5:I7)</f>
        <v>386.83</v>
      </c>
      <c r="I8" s="97"/>
      <c r="J8" s="28"/>
    </row>
    <row r="9" spans="1:10" x14ac:dyDescent="0.25">
      <c r="A9" s="91" t="s">
        <v>10</v>
      </c>
      <c r="B9" s="86"/>
      <c r="C9" s="6"/>
      <c r="D9" s="9"/>
      <c r="E9" s="8"/>
      <c r="F9" s="87"/>
      <c r="G9" s="88"/>
      <c r="H9" s="81"/>
      <c r="I9" s="82"/>
      <c r="J9" s="28"/>
    </row>
    <row r="10" spans="1:10" ht="15" customHeight="1" x14ac:dyDescent="0.25">
      <c r="A10" s="85" t="s">
        <v>32</v>
      </c>
      <c r="B10" s="86"/>
      <c r="C10" s="22">
        <v>100</v>
      </c>
      <c r="D10" s="9">
        <v>0.4</v>
      </c>
      <c r="E10" s="9">
        <v>0.4</v>
      </c>
      <c r="F10" s="76">
        <v>9.8000000000000007</v>
      </c>
      <c r="G10" s="100"/>
      <c r="H10" s="81">
        <v>44</v>
      </c>
      <c r="I10" s="82"/>
      <c r="J10" s="28" t="s">
        <v>52</v>
      </c>
    </row>
    <row r="11" spans="1:10" x14ac:dyDescent="0.25">
      <c r="A11" s="93" t="s">
        <v>9</v>
      </c>
      <c r="B11" s="86"/>
      <c r="C11" s="6"/>
      <c r="D11" s="16">
        <f>SUM(D10)</f>
        <v>0.4</v>
      </c>
      <c r="E11" s="17">
        <f>SUM(E10)</f>
        <v>0.4</v>
      </c>
      <c r="F11" s="94">
        <f>SUM(F10)</f>
        <v>9.8000000000000007</v>
      </c>
      <c r="G11" s="95"/>
      <c r="H11" s="96">
        <f>SUM(H10)</f>
        <v>44</v>
      </c>
      <c r="I11" s="97"/>
      <c r="J11" s="28"/>
    </row>
    <row r="12" spans="1:10" x14ac:dyDescent="0.25">
      <c r="A12" s="91" t="s">
        <v>11</v>
      </c>
      <c r="B12" s="86"/>
      <c r="C12" s="6"/>
      <c r="D12" s="9"/>
      <c r="E12" s="8"/>
      <c r="F12" s="87"/>
      <c r="G12" s="88"/>
      <c r="H12" s="81"/>
      <c r="I12" s="82"/>
      <c r="J12" s="28"/>
    </row>
    <row r="13" spans="1:10" x14ac:dyDescent="0.25">
      <c r="A13" s="85" t="s">
        <v>104</v>
      </c>
      <c r="B13" s="86"/>
      <c r="C13" s="6">
        <v>50</v>
      </c>
      <c r="D13" s="9">
        <v>0.4</v>
      </c>
      <c r="E13" s="9">
        <v>5.0000000000000001E-3</v>
      </c>
      <c r="F13" s="87">
        <v>0.85</v>
      </c>
      <c r="G13" s="88"/>
      <c r="H13" s="81">
        <v>5.5</v>
      </c>
      <c r="I13" s="82"/>
      <c r="J13" s="28">
        <v>0</v>
      </c>
    </row>
    <row r="14" spans="1:10" x14ac:dyDescent="0.25">
      <c r="A14" s="85" t="s">
        <v>105</v>
      </c>
      <c r="B14" s="86"/>
      <c r="C14" s="6">
        <v>200</v>
      </c>
      <c r="D14" s="9">
        <v>2.4</v>
      </c>
      <c r="E14" s="9">
        <v>7.73</v>
      </c>
      <c r="F14" s="87">
        <v>12.77</v>
      </c>
      <c r="G14" s="88"/>
      <c r="H14" s="81">
        <v>87.8</v>
      </c>
      <c r="I14" s="82"/>
      <c r="J14" s="28">
        <v>62</v>
      </c>
    </row>
    <row r="15" spans="1:10" x14ac:dyDescent="0.25">
      <c r="A15" s="85" t="s">
        <v>49</v>
      </c>
      <c r="B15" s="86"/>
      <c r="C15" s="6">
        <v>70</v>
      </c>
      <c r="D15" s="14">
        <v>7.83</v>
      </c>
      <c r="E15" s="14">
        <v>7.54</v>
      </c>
      <c r="F15" s="89">
        <v>2.044</v>
      </c>
      <c r="G15" s="90"/>
      <c r="H15" s="92">
        <v>109.07</v>
      </c>
      <c r="I15" s="82"/>
      <c r="J15" s="28">
        <v>301</v>
      </c>
    </row>
    <row r="16" spans="1:10" x14ac:dyDescent="0.25">
      <c r="A16" s="79" t="s">
        <v>50</v>
      </c>
      <c r="B16" s="80"/>
      <c r="C16" s="6">
        <v>130</v>
      </c>
      <c r="D16" s="11">
        <v>6.22</v>
      </c>
      <c r="E16" s="11">
        <v>6.26</v>
      </c>
      <c r="F16" s="74">
        <v>32.74</v>
      </c>
      <c r="G16" s="75"/>
      <c r="H16" s="81">
        <v>234.43</v>
      </c>
      <c r="I16" s="82"/>
      <c r="J16" s="28">
        <v>67</v>
      </c>
    </row>
    <row r="17" spans="1:10" x14ac:dyDescent="0.25">
      <c r="A17" s="73" t="s">
        <v>51</v>
      </c>
      <c r="B17" s="68"/>
      <c r="C17" s="6">
        <v>50</v>
      </c>
      <c r="D17" s="11">
        <v>3</v>
      </c>
      <c r="E17" s="11">
        <v>0.5</v>
      </c>
      <c r="F17" s="74">
        <v>22.16</v>
      </c>
      <c r="G17" s="75"/>
      <c r="H17" s="83">
        <v>94.5</v>
      </c>
      <c r="I17" s="84"/>
      <c r="J17" s="28">
        <v>148</v>
      </c>
    </row>
    <row r="18" spans="1:10" ht="15" customHeight="1" x14ac:dyDescent="0.25">
      <c r="A18" s="73" t="s">
        <v>88</v>
      </c>
      <c r="B18" s="68"/>
      <c r="C18" s="5">
        <v>180</v>
      </c>
      <c r="D18" s="11">
        <v>0</v>
      </c>
      <c r="E18" s="11">
        <v>0</v>
      </c>
      <c r="F18" s="74">
        <v>17.64</v>
      </c>
      <c r="G18" s="75"/>
      <c r="H18" s="76">
        <v>67</v>
      </c>
      <c r="I18" s="77"/>
      <c r="J18" s="28">
        <v>122</v>
      </c>
    </row>
    <row r="19" spans="1:10" x14ac:dyDescent="0.25">
      <c r="A19" s="67" t="s">
        <v>9</v>
      </c>
      <c r="B19" s="68"/>
      <c r="C19" s="7"/>
      <c r="D19" s="18">
        <f>SUM(D13:D18)</f>
        <v>19.849999999999998</v>
      </c>
      <c r="E19" s="18">
        <f>SUM(E13:E18)</f>
        <v>22.035</v>
      </c>
      <c r="F19" s="69">
        <f>SUM(F13:G18)</f>
        <v>88.204000000000008</v>
      </c>
      <c r="G19" s="70"/>
      <c r="H19" s="71">
        <f>SUM(H13:I18)</f>
        <v>598.29999999999995</v>
      </c>
      <c r="I19" s="72"/>
      <c r="J19" s="28"/>
    </row>
    <row r="20" spans="1:10" x14ac:dyDescent="0.25">
      <c r="A20" s="78" t="s">
        <v>13</v>
      </c>
      <c r="B20" s="68"/>
      <c r="C20" s="7"/>
      <c r="D20" s="11"/>
      <c r="E20" s="10"/>
      <c r="F20" s="74"/>
      <c r="G20" s="75"/>
      <c r="H20" s="76"/>
      <c r="I20" s="77"/>
      <c r="J20" s="28"/>
    </row>
    <row r="21" spans="1:10" x14ac:dyDescent="0.25">
      <c r="A21" s="73" t="s">
        <v>103</v>
      </c>
      <c r="B21" s="68"/>
      <c r="C21" s="23" t="s">
        <v>120</v>
      </c>
      <c r="D21" s="11">
        <v>6.91</v>
      </c>
      <c r="E21" s="21">
        <v>8.6999999999999993</v>
      </c>
      <c r="F21" s="119">
        <v>42.36</v>
      </c>
      <c r="G21" s="75"/>
      <c r="H21" s="76">
        <v>301.39999999999998</v>
      </c>
      <c r="I21" s="77"/>
      <c r="J21" s="28">
        <v>75</v>
      </c>
    </row>
    <row r="22" spans="1:10" ht="15" customHeight="1" x14ac:dyDescent="0.25">
      <c r="A22" s="118" t="s">
        <v>44</v>
      </c>
      <c r="B22" s="68"/>
      <c r="C22" s="7">
        <v>180</v>
      </c>
      <c r="D22" s="11">
        <v>0.05</v>
      </c>
      <c r="E22" s="11" t="s">
        <v>126</v>
      </c>
      <c r="F22" s="74">
        <v>8.39</v>
      </c>
      <c r="G22" s="75"/>
      <c r="H22" s="76">
        <v>33.590000000000003</v>
      </c>
      <c r="I22" s="77"/>
      <c r="J22" s="28">
        <v>392</v>
      </c>
    </row>
    <row r="23" spans="1:10" x14ac:dyDescent="0.25">
      <c r="A23" s="67" t="s">
        <v>9</v>
      </c>
      <c r="B23" s="68"/>
      <c r="C23" s="7"/>
      <c r="D23" s="18">
        <f>SUM(D21:D22)</f>
        <v>6.96</v>
      </c>
      <c r="E23" s="18">
        <f>SUM(E21:E22)</f>
        <v>8.6999999999999993</v>
      </c>
      <c r="F23" s="69">
        <f>SUM(F21:G22)</f>
        <v>50.75</v>
      </c>
      <c r="G23" s="70"/>
      <c r="H23" s="71">
        <f>SUM(H21:I22)</f>
        <v>334.99</v>
      </c>
      <c r="I23" s="72"/>
      <c r="J23" s="28"/>
    </row>
    <row r="24" spans="1:10" x14ac:dyDescent="0.25">
      <c r="A24" s="67" t="s">
        <v>15</v>
      </c>
      <c r="B24" s="68"/>
      <c r="C24" s="7"/>
      <c r="D24" s="18">
        <f>SUM(D8,D11,D19,D23)</f>
        <v>40.229999999999997</v>
      </c>
      <c r="E24" s="19">
        <f>SUM(E8,E11,E19,E23)</f>
        <v>47.375</v>
      </c>
      <c r="F24" s="69">
        <f>SUM(F8,F11,F19,F23)</f>
        <v>209.304</v>
      </c>
      <c r="G24" s="70"/>
      <c r="H24" s="71">
        <f>SUM(H8,H11,H19,H23)</f>
        <v>1364.12</v>
      </c>
      <c r="I24" s="72"/>
      <c r="J24" s="28"/>
    </row>
  </sheetData>
  <mergeCells count="71">
    <mergeCell ref="J1:J2"/>
    <mergeCell ref="A1:B2"/>
    <mergeCell ref="C1:G1"/>
    <mergeCell ref="H1:I2"/>
    <mergeCell ref="F2:G2"/>
    <mergeCell ref="A3:B3"/>
    <mergeCell ref="F3:G3"/>
    <mergeCell ref="H3:I3"/>
    <mergeCell ref="A4:B4"/>
    <mergeCell ref="F4:G4"/>
    <mergeCell ref="H4:I4"/>
    <mergeCell ref="A5:B5"/>
    <mergeCell ref="F5:G5"/>
    <mergeCell ref="H5:I5"/>
    <mergeCell ref="A6:B6"/>
    <mergeCell ref="F6:G6"/>
    <mergeCell ref="H6:I6"/>
    <mergeCell ref="A7:B7"/>
    <mergeCell ref="F7:G7"/>
    <mergeCell ref="H7:I7"/>
    <mergeCell ref="A8:B8"/>
    <mergeCell ref="F8:G8"/>
    <mergeCell ref="H8:I8"/>
    <mergeCell ref="A9:B9"/>
    <mergeCell ref="F9:G9"/>
    <mergeCell ref="H9:I9"/>
    <mergeCell ref="A10:B10"/>
    <mergeCell ref="F10:G10"/>
    <mergeCell ref="H10:I10"/>
    <mergeCell ref="A11:B11"/>
    <mergeCell ref="F11:G11"/>
    <mergeCell ref="H11:I11"/>
    <mergeCell ref="A12:B12"/>
    <mergeCell ref="F12:G12"/>
    <mergeCell ref="H12:I12"/>
    <mergeCell ref="A13:B13"/>
    <mergeCell ref="F13:G13"/>
    <mergeCell ref="H13:I13"/>
    <mergeCell ref="A14:B14"/>
    <mergeCell ref="F14:G14"/>
    <mergeCell ref="H14:I14"/>
    <mergeCell ref="A15:B15"/>
    <mergeCell ref="F15:G15"/>
    <mergeCell ref="H15:I15"/>
    <mergeCell ref="A16:B16"/>
    <mergeCell ref="F16:G16"/>
    <mergeCell ref="H16:I16"/>
    <mergeCell ref="A17:B17"/>
    <mergeCell ref="F17:G17"/>
    <mergeCell ref="H17:I17"/>
    <mergeCell ref="A18:B18"/>
    <mergeCell ref="F18:G18"/>
    <mergeCell ref="H18:I18"/>
    <mergeCell ref="A21:B21"/>
    <mergeCell ref="F21:G21"/>
    <mergeCell ref="H21:I21"/>
    <mergeCell ref="A19:B19"/>
    <mergeCell ref="F19:G19"/>
    <mergeCell ref="H19:I19"/>
    <mergeCell ref="A20:B20"/>
    <mergeCell ref="F20:G20"/>
    <mergeCell ref="H20:I20"/>
    <mergeCell ref="A24:B24"/>
    <mergeCell ref="F24:G24"/>
    <mergeCell ref="H24:I24"/>
    <mergeCell ref="A22:B22"/>
    <mergeCell ref="F22:G22"/>
    <mergeCell ref="H22:I22"/>
    <mergeCell ref="A23:B23"/>
    <mergeCell ref="F23:G23"/>
    <mergeCell ref="H23:I23"/>
  </mergeCells>
  <pageMargins left="0.7" right="0.7" top="0.75" bottom="0.75" header="0.3" footer="0.3"/>
  <pageSetup paperSize="9" scale="77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view="pageBreakPreview" zoomScale="94" zoomScaleNormal="100" zoomScaleSheetLayoutView="94" workbookViewId="0">
      <selection sqref="A1:J26"/>
    </sheetView>
  </sheetViews>
  <sheetFormatPr defaultRowHeight="15" x14ac:dyDescent="0.25"/>
  <cols>
    <col min="2" max="2" width="39.5703125" customWidth="1"/>
    <col min="6" max="6" width="9" customWidth="1"/>
    <col min="7" max="7" width="9.140625" hidden="1" customWidth="1"/>
    <col min="8" max="9" width="9.140625" customWidth="1"/>
  </cols>
  <sheetData>
    <row r="1" spans="1:10" x14ac:dyDescent="0.25">
      <c r="A1" s="108" t="s">
        <v>0</v>
      </c>
      <c r="B1" s="109"/>
      <c r="C1" s="112" t="s">
        <v>1</v>
      </c>
      <c r="D1" s="113"/>
      <c r="E1" s="113"/>
      <c r="F1" s="113"/>
      <c r="G1" s="113"/>
      <c r="H1" s="114" t="s">
        <v>2</v>
      </c>
      <c r="I1" s="115"/>
      <c r="J1" s="106" t="s">
        <v>21</v>
      </c>
    </row>
    <row r="2" spans="1:10" x14ac:dyDescent="0.25">
      <c r="A2" s="110"/>
      <c r="B2" s="111"/>
      <c r="C2" s="1" t="s">
        <v>3</v>
      </c>
      <c r="D2" s="2" t="s">
        <v>4</v>
      </c>
      <c r="E2" s="3" t="s">
        <v>5</v>
      </c>
      <c r="F2" s="117" t="s">
        <v>6</v>
      </c>
      <c r="G2" s="113"/>
      <c r="H2" s="116"/>
      <c r="I2" s="115"/>
      <c r="J2" s="107"/>
    </row>
    <row r="3" spans="1:10" x14ac:dyDescent="0.25">
      <c r="A3" s="91" t="s">
        <v>25</v>
      </c>
      <c r="B3" s="86"/>
      <c r="C3" s="4" t="s">
        <v>7</v>
      </c>
      <c r="D3" s="9" t="s">
        <v>7</v>
      </c>
      <c r="E3" s="13" t="s">
        <v>7</v>
      </c>
      <c r="F3" s="87" t="s">
        <v>7</v>
      </c>
      <c r="G3" s="88"/>
      <c r="H3" s="81" t="s">
        <v>7</v>
      </c>
      <c r="I3" s="105"/>
      <c r="J3" s="28"/>
    </row>
    <row r="4" spans="1:10" x14ac:dyDescent="0.25">
      <c r="A4" s="91" t="s">
        <v>8</v>
      </c>
      <c r="B4" s="86"/>
      <c r="C4" s="6" t="s">
        <v>7</v>
      </c>
      <c r="D4" s="9" t="s">
        <v>7</v>
      </c>
      <c r="E4" s="8" t="s">
        <v>7</v>
      </c>
      <c r="F4" s="87" t="s">
        <v>7</v>
      </c>
      <c r="G4" s="88"/>
      <c r="H4" s="81" t="s">
        <v>7</v>
      </c>
      <c r="I4" s="105"/>
      <c r="J4" s="28"/>
    </row>
    <row r="5" spans="1:10" x14ac:dyDescent="0.25">
      <c r="A5" s="85" t="s">
        <v>107</v>
      </c>
      <c r="B5" s="86"/>
      <c r="C5" s="8">
        <v>150</v>
      </c>
      <c r="D5" s="9">
        <v>3.83</v>
      </c>
      <c r="E5" s="9">
        <v>8.25</v>
      </c>
      <c r="F5" s="76">
        <v>16.97</v>
      </c>
      <c r="G5" s="100"/>
      <c r="H5" s="81">
        <v>162.32</v>
      </c>
      <c r="I5" s="82"/>
      <c r="J5" s="28">
        <v>69</v>
      </c>
    </row>
    <row r="6" spans="1:10" ht="15" customHeight="1" x14ac:dyDescent="0.25">
      <c r="A6" s="73" t="s">
        <v>38</v>
      </c>
      <c r="B6" s="68"/>
      <c r="C6" s="7">
        <v>180</v>
      </c>
      <c r="D6" s="11">
        <v>1.95</v>
      </c>
      <c r="E6" s="11">
        <v>1.67</v>
      </c>
      <c r="F6" s="74">
        <v>8.93</v>
      </c>
      <c r="G6" s="75"/>
      <c r="H6" s="76">
        <v>58.79</v>
      </c>
      <c r="I6" s="77"/>
      <c r="J6" s="28">
        <v>395</v>
      </c>
    </row>
    <row r="7" spans="1:10" ht="15" customHeight="1" x14ac:dyDescent="0.25">
      <c r="A7" s="85" t="s">
        <v>114</v>
      </c>
      <c r="B7" s="86"/>
      <c r="C7" s="61">
        <v>40</v>
      </c>
      <c r="D7" s="9">
        <v>3</v>
      </c>
      <c r="E7" s="9">
        <v>4.72</v>
      </c>
      <c r="F7" s="76">
        <v>29.96</v>
      </c>
      <c r="G7" s="100"/>
      <c r="H7" s="81">
        <v>166.8</v>
      </c>
      <c r="I7" s="82"/>
      <c r="J7" s="28">
        <v>1</v>
      </c>
    </row>
    <row r="8" spans="1:10" ht="14.45" customHeight="1" x14ac:dyDescent="0.25">
      <c r="A8" s="102" t="s">
        <v>53</v>
      </c>
      <c r="B8" s="86"/>
      <c r="C8" s="61">
        <v>40</v>
      </c>
      <c r="D8" s="9">
        <v>5.08</v>
      </c>
      <c r="E8" s="9">
        <v>4.5999999999999996</v>
      </c>
      <c r="F8" s="76">
        <v>0.28000000000000003</v>
      </c>
      <c r="G8" s="100"/>
      <c r="H8" s="81">
        <v>63</v>
      </c>
      <c r="I8" s="82"/>
      <c r="J8" s="28">
        <v>213</v>
      </c>
    </row>
    <row r="9" spans="1:10" x14ac:dyDescent="0.25">
      <c r="A9" s="93" t="s">
        <v>9</v>
      </c>
      <c r="B9" s="86"/>
      <c r="C9" s="8"/>
      <c r="D9" s="16">
        <f>SUM(D5:D8)</f>
        <v>13.860000000000001</v>
      </c>
      <c r="E9" s="16">
        <f>SUM(E5:E8)</f>
        <v>19.240000000000002</v>
      </c>
      <c r="F9" s="71">
        <f>SUM(F5:G8)</f>
        <v>56.14</v>
      </c>
      <c r="G9" s="98"/>
      <c r="H9" s="96">
        <f>SUM(H5:I8)</f>
        <v>450.90999999999997</v>
      </c>
      <c r="I9" s="97"/>
      <c r="J9" s="28"/>
    </row>
    <row r="10" spans="1:10" x14ac:dyDescent="0.25">
      <c r="A10" s="91" t="s">
        <v>10</v>
      </c>
      <c r="B10" s="86"/>
      <c r="C10" s="6"/>
      <c r="D10" s="9"/>
      <c r="E10" s="8"/>
      <c r="F10" s="87"/>
      <c r="G10" s="88"/>
      <c r="H10" s="81"/>
      <c r="I10" s="82"/>
      <c r="J10" s="28"/>
    </row>
    <row r="11" spans="1:10" x14ac:dyDescent="0.25">
      <c r="A11" s="85" t="s">
        <v>67</v>
      </c>
      <c r="B11" s="86"/>
      <c r="C11" s="6">
        <v>100</v>
      </c>
      <c r="D11" s="9">
        <v>0.3</v>
      </c>
      <c r="E11" s="8">
        <v>0.4</v>
      </c>
      <c r="F11" s="87">
        <v>10.3</v>
      </c>
      <c r="G11" s="88"/>
      <c r="H11" s="81">
        <v>47</v>
      </c>
      <c r="I11" s="82"/>
      <c r="J11" s="28">
        <v>368</v>
      </c>
    </row>
    <row r="12" spans="1:10" x14ac:dyDescent="0.25">
      <c r="A12" s="93" t="s">
        <v>9</v>
      </c>
      <c r="B12" s="86"/>
      <c r="C12" s="6"/>
      <c r="D12" s="16">
        <f>SUM(D11)</f>
        <v>0.3</v>
      </c>
      <c r="E12" s="17">
        <f>SUM(E11)</f>
        <v>0.4</v>
      </c>
      <c r="F12" s="94">
        <f>SUM(F11)</f>
        <v>10.3</v>
      </c>
      <c r="G12" s="95"/>
      <c r="H12" s="96">
        <f>SUM(H11)</f>
        <v>47</v>
      </c>
      <c r="I12" s="97"/>
      <c r="J12" s="28"/>
    </row>
    <row r="13" spans="1:10" x14ac:dyDescent="0.25">
      <c r="A13" s="91" t="s">
        <v>11</v>
      </c>
      <c r="B13" s="86"/>
      <c r="C13" s="6"/>
      <c r="D13" s="9"/>
      <c r="E13" s="8"/>
      <c r="F13" s="87"/>
      <c r="G13" s="88"/>
      <c r="H13" s="81"/>
      <c r="I13" s="82"/>
      <c r="J13" s="28"/>
    </row>
    <row r="14" spans="1:10" x14ac:dyDescent="0.25">
      <c r="A14" s="85" t="s">
        <v>108</v>
      </c>
      <c r="B14" s="86"/>
      <c r="C14" s="6">
        <v>50</v>
      </c>
      <c r="D14" s="9">
        <v>0</v>
      </c>
      <c r="E14" s="9">
        <v>2.4500000000000002</v>
      </c>
      <c r="F14" s="87">
        <v>2.4500000000000002</v>
      </c>
      <c r="G14" s="88"/>
      <c r="H14" s="81">
        <v>54</v>
      </c>
      <c r="I14" s="82"/>
      <c r="J14" s="28">
        <v>0</v>
      </c>
    </row>
    <row r="15" spans="1:10" x14ac:dyDescent="0.25">
      <c r="A15" s="85" t="s">
        <v>33</v>
      </c>
      <c r="B15" s="86"/>
      <c r="C15" s="6">
        <v>200</v>
      </c>
      <c r="D15" s="9">
        <v>1.28</v>
      </c>
      <c r="E15" s="9">
        <v>7.98</v>
      </c>
      <c r="F15" s="87">
        <v>10.43</v>
      </c>
      <c r="G15" s="88"/>
      <c r="H15" s="81">
        <v>98.72</v>
      </c>
      <c r="I15" s="82"/>
      <c r="J15" s="28">
        <v>73</v>
      </c>
    </row>
    <row r="16" spans="1:10" x14ac:dyDescent="0.25">
      <c r="A16" s="85" t="s">
        <v>94</v>
      </c>
      <c r="B16" s="86"/>
      <c r="C16" s="6">
        <v>150</v>
      </c>
      <c r="D16" s="14">
        <v>11.88</v>
      </c>
      <c r="E16" s="14">
        <v>10.78</v>
      </c>
      <c r="F16" s="89">
        <v>28.23</v>
      </c>
      <c r="G16" s="90"/>
      <c r="H16" s="81">
        <v>276</v>
      </c>
      <c r="I16" s="82"/>
      <c r="J16" s="28">
        <v>291</v>
      </c>
    </row>
    <row r="17" spans="1:10" ht="15" customHeight="1" x14ac:dyDescent="0.25">
      <c r="A17" s="118" t="s">
        <v>48</v>
      </c>
      <c r="B17" s="68"/>
      <c r="C17" s="6">
        <v>50</v>
      </c>
      <c r="D17" s="11">
        <v>3.8</v>
      </c>
      <c r="E17" s="11">
        <v>0.45</v>
      </c>
      <c r="F17" s="74">
        <v>23.35</v>
      </c>
      <c r="G17" s="75"/>
      <c r="H17" s="83">
        <v>106.8</v>
      </c>
      <c r="I17" s="84"/>
      <c r="J17" s="28">
        <v>701</v>
      </c>
    </row>
    <row r="18" spans="1:10" ht="15" customHeight="1" x14ac:dyDescent="0.25">
      <c r="A18" s="73" t="s">
        <v>101</v>
      </c>
      <c r="B18" s="68"/>
      <c r="C18" s="5">
        <v>180</v>
      </c>
      <c r="D18" s="11">
        <v>1.08</v>
      </c>
      <c r="E18" s="21">
        <v>0</v>
      </c>
      <c r="F18" s="74">
        <v>29.98</v>
      </c>
      <c r="G18" s="75"/>
      <c r="H18" s="76">
        <v>119.7</v>
      </c>
      <c r="I18" s="77"/>
      <c r="J18" s="28">
        <v>376</v>
      </c>
    </row>
    <row r="19" spans="1:10" x14ac:dyDescent="0.25">
      <c r="A19" s="67" t="s">
        <v>9</v>
      </c>
      <c r="B19" s="68"/>
      <c r="C19" s="7"/>
      <c r="D19" s="18">
        <f>SUM(D14:D18)</f>
        <v>18.04</v>
      </c>
      <c r="E19" s="18">
        <f>SUM(E14:E18)</f>
        <v>21.66</v>
      </c>
      <c r="F19" s="69">
        <f>SUM(F14:G18)</f>
        <v>94.440000000000012</v>
      </c>
      <c r="G19" s="70"/>
      <c r="H19" s="71">
        <f>SUM(H14:I18)</f>
        <v>655.22</v>
      </c>
      <c r="I19" s="72"/>
      <c r="J19" s="28"/>
    </row>
    <row r="20" spans="1:10" x14ac:dyDescent="0.25">
      <c r="A20" s="78" t="s">
        <v>13</v>
      </c>
      <c r="B20" s="68"/>
      <c r="C20" s="7"/>
      <c r="D20" s="11"/>
      <c r="E20" s="10"/>
      <c r="F20" s="74"/>
      <c r="G20" s="75"/>
      <c r="H20" s="76"/>
      <c r="I20" s="77"/>
      <c r="J20" s="28"/>
    </row>
    <row r="21" spans="1:10" ht="15" customHeight="1" x14ac:dyDescent="0.25">
      <c r="A21" s="85" t="s">
        <v>34</v>
      </c>
      <c r="B21" s="86"/>
      <c r="C21" s="26">
        <v>70</v>
      </c>
      <c r="D21" s="9">
        <v>7.85</v>
      </c>
      <c r="E21" s="9">
        <v>5.29</v>
      </c>
      <c r="F21" s="76">
        <v>7.97</v>
      </c>
      <c r="G21" s="100"/>
      <c r="H21" s="81">
        <v>94.5</v>
      </c>
      <c r="I21" s="82"/>
      <c r="J21" s="28">
        <v>255</v>
      </c>
    </row>
    <row r="22" spans="1:10" ht="15" customHeight="1" x14ac:dyDescent="0.25">
      <c r="A22" s="85" t="s">
        <v>106</v>
      </c>
      <c r="B22" s="86"/>
      <c r="C22" s="26">
        <v>60</v>
      </c>
      <c r="D22" s="9">
        <v>0.1</v>
      </c>
      <c r="E22" s="20">
        <v>0.02</v>
      </c>
      <c r="F22" s="76">
        <v>0.48</v>
      </c>
      <c r="G22" s="100"/>
      <c r="H22" s="81">
        <v>26.28</v>
      </c>
      <c r="I22" s="82"/>
      <c r="J22" s="28">
        <v>33</v>
      </c>
    </row>
    <row r="23" spans="1:10" ht="15" customHeight="1" x14ac:dyDescent="0.25">
      <c r="A23" s="41"/>
      <c r="B23" s="40" t="s">
        <v>42</v>
      </c>
      <c r="C23" s="13">
        <v>180</v>
      </c>
      <c r="D23" s="35">
        <v>0.1</v>
      </c>
      <c r="E23" s="36">
        <v>1.0999999999999999E-2</v>
      </c>
      <c r="F23" s="37">
        <v>10.18</v>
      </c>
      <c r="G23" s="38"/>
      <c r="H23" s="39">
        <v>40.99</v>
      </c>
      <c r="I23" s="37"/>
      <c r="J23" s="28">
        <v>393</v>
      </c>
    </row>
    <row r="24" spans="1:10" ht="15" customHeight="1" x14ac:dyDescent="0.25">
      <c r="A24" s="73" t="s">
        <v>51</v>
      </c>
      <c r="B24" s="68"/>
      <c r="C24" s="6">
        <v>50</v>
      </c>
      <c r="D24" s="11">
        <v>3</v>
      </c>
      <c r="E24" s="11">
        <v>0.5</v>
      </c>
      <c r="F24" s="74">
        <v>22.16</v>
      </c>
      <c r="G24" s="75"/>
      <c r="H24" s="83">
        <v>94.5</v>
      </c>
      <c r="I24" s="84"/>
      <c r="J24" s="28">
        <v>148</v>
      </c>
    </row>
    <row r="25" spans="1:10" x14ac:dyDescent="0.25">
      <c r="A25" s="67" t="s">
        <v>9</v>
      </c>
      <c r="B25" s="68"/>
      <c r="C25" s="7"/>
      <c r="D25" s="18">
        <f>SUM(D21:D24)</f>
        <v>11.049999999999999</v>
      </c>
      <c r="E25" s="18">
        <f>SUM(E21:E24)</f>
        <v>5.8209999999999997</v>
      </c>
      <c r="F25" s="69">
        <f>SUM(F21:G24)</f>
        <v>40.79</v>
      </c>
      <c r="G25" s="70"/>
      <c r="H25" s="71">
        <f>SUM(H21:I24)</f>
        <v>256.27</v>
      </c>
      <c r="I25" s="72"/>
      <c r="J25" s="28"/>
    </row>
    <row r="26" spans="1:10" x14ac:dyDescent="0.25">
      <c r="A26" s="67" t="s">
        <v>12</v>
      </c>
      <c r="B26" s="68"/>
      <c r="C26" s="7"/>
      <c r="D26" s="18">
        <f>SUM(D9,D12,D19,D25)</f>
        <v>43.25</v>
      </c>
      <c r="E26" s="19">
        <f>SUM(E9,E12,E19,E25)</f>
        <v>47.120999999999995</v>
      </c>
      <c r="F26" s="69">
        <f>SUM(F9,F12,F19,F25)</f>
        <v>201.67</v>
      </c>
      <c r="G26" s="70"/>
      <c r="H26" s="71">
        <f>SUM(H9,H12,H19,H25)</f>
        <v>1409.4</v>
      </c>
      <c r="I26" s="72"/>
      <c r="J26" s="28" t="s">
        <v>36</v>
      </c>
    </row>
  </sheetData>
  <mergeCells count="74">
    <mergeCell ref="J1:J2"/>
    <mergeCell ref="A1:B2"/>
    <mergeCell ref="C1:G1"/>
    <mergeCell ref="H1:I2"/>
    <mergeCell ref="F2:G2"/>
    <mergeCell ref="A3:B3"/>
    <mergeCell ref="F3:G3"/>
    <mergeCell ref="H3:I3"/>
    <mergeCell ref="A4:B4"/>
    <mergeCell ref="F4:G4"/>
    <mergeCell ref="H4:I4"/>
    <mergeCell ref="A5:B5"/>
    <mergeCell ref="F5:G5"/>
    <mergeCell ref="H5:I5"/>
    <mergeCell ref="A6:B6"/>
    <mergeCell ref="F6:G6"/>
    <mergeCell ref="H6:I6"/>
    <mergeCell ref="A7:B7"/>
    <mergeCell ref="F7:G7"/>
    <mergeCell ref="H7:I7"/>
    <mergeCell ref="A8:B8"/>
    <mergeCell ref="F8:G8"/>
    <mergeCell ref="H8:I8"/>
    <mergeCell ref="A9:B9"/>
    <mergeCell ref="F9:G9"/>
    <mergeCell ref="H9:I9"/>
    <mergeCell ref="A10:B10"/>
    <mergeCell ref="F10:G10"/>
    <mergeCell ref="H10:I10"/>
    <mergeCell ref="A11:B11"/>
    <mergeCell ref="F11:G11"/>
    <mergeCell ref="H11:I11"/>
    <mergeCell ref="A12:B12"/>
    <mergeCell ref="F12:G12"/>
    <mergeCell ref="H12:I12"/>
    <mergeCell ref="A13:B13"/>
    <mergeCell ref="F13:G13"/>
    <mergeCell ref="H13:I13"/>
    <mergeCell ref="A14:B14"/>
    <mergeCell ref="F14:G14"/>
    <mergeCell ref="H14:I14"/>
    <mergeCell ref="A15:B15"/>
    <mergeCell ref="F15:G15"/>
    <mergeCell ref="H15:I15"/>
    <mergeCell ref="A16:B16"/>
    <mergeCell ref="F16:G16"/>
    <mergeCell ref="H16:I16"/>
    <mergeCell ref="A17:B17"/>
    <mergeCell ref="F17:G17"/>
    <mergeCell ref="H17:I17"/>
    <mergeCell ref="A18:B18"/>
    <mergeCell ref="F18:G18"/>
    <mergeCell ref="H18:I18"/>
    <mergeCell ref="A19:B19"/>
    <mergeCell ref="F19:G19"/>
    <mergeCell ref="H19:I19"/>
    <mergeCell ref="A20:B20"/>
    <mergeCell ref="F20:G20"/>
    <mergeCell ref="H20:I20"/>
    <mergeCell ref="A21:B21"/>
    <mergeCell ref="F21:G21"/>
    <mergeCell ref="H21:I21"/>
    <mergeCell ref="A22:B22"/>
    <mergeCell ref="F22:G22"/>
    <mergeCell ref="H22:I22"/>
    <mergeCell ref="A26:B26"/>
    <mergeCell ref="F26:G26"/>
    <mergeCell ref="H26:I26"/>
    <mergeCell ref="A24:B24"/>
    <mergeCell ref="F24:G24"/>
    <mergeCell ref="H24:I24"/>
    <mergeCell ref="A25:B25"/>
    <mergeCell ref="F25:G25"/>
    <mergeCell ref="H25:I25"/>
  </mergeCells>
  <pageMargins left="0.7" right="0.7" top="0.75" bottom="0.75" header="0.3" footer="0.3"/>
  <pageSetup paperSize="9" scale="77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view="pageBreakPreview" zoomScaleNormal="100" zoomScaleSheetLayoutView="100" workbookViewId="0">
      <selection activeCell="F25" sqref="F25:G25"/>
    </sheetView>
  </sheetViews>
  <sheetFormatPr defaultRowHeight="15" x14ac:dyDescent="0.25"/>
  <cols>
    <col min="2" max="2" width="39.5703125" customWidth="1"/>
    <col min="6" max="6" width="9" customWidth="1"/>
    <col min="7" max="7" width="9.140625" hidden="1" customWidth="1"/>
    <col min="8" max="9" width="9.140625" customWidth="1"/>
  </cols>
  <sheetData>
    <row r="1" spans="1:10" x14ac:dyDescent="0.25">
      <c r="A1" s="108" t="s">
        <v>0</v>
      </c>
      <c r="B1" s="109"/>
      <c r="C1" s="112" t="s">
        <v>1</v>
      </c>
      <c r="D1" s="113"/>
      <c r="E1" s="113"/>
      <c r="F1" s="113"/>
      <c r="G1" s="113"/>
      <c r="H1" s="114" t="s">
        <v>2</v>
      </c>
      <c r="I1" s="115"/>
      <c r="J1" s="106" t="s">
        <v>21</v>
      </c>
    </row>
    <row r="2" spans="1:10" x14ac:dyDescent="0.25">
      <c r="A2" s="110"/>
      <c r="B2" s="111"/>
      <c r="C2" s="1" t="s">
        <v>3</v>
      </c>
      <c r="D2" s="2" t="s">
        <v>4</v>
      </c>
      <c r="E2" s="3" t="s">
        <v>5</v>
      </c>
      <c r="F2" s="117" t="s">
        <v>6</v>
      </c>
      <c r="G2" s="113"/>
      <c r="H2" s="116"/>
      <c r="I2" s="115"/>
      <c r="J2" s="107"/>
    </row>
    <row r="3" spans="1:10" x14ac:dyDescent="0.25">
      <c r="A3" s="91" t="s">
        <v>27</v>
      </c>
      <c r="B3" s="86"/>
      <c r="C3" s="4" t="s">
        <v>7</v>
      </c>
      <c r="D3" s="9" t="s">
        <v>7</v>
      </c>
      <c r="E3" s="13" t="s">
        <v>7</v>
      </c>
      <c r="F3" s="87" t="s">
        <v>7</v>
      </c>
      <c r="G3" s="88"/>
      <c r="H3" s="81" t="s">
        <v>7</v>
      </c>
      <c r="I3" s="105"/>
      <c r="J3" s="28"/>
    </row>
    <row r="4" spans="1:10" x14ac:dyDescent="0.25">
      <c r="A4" s="91" t="s">
        <v>8</v>
      </c>
      <c r="B4" s="86"/>
      <c r="C4" s="6" t="s">
        <v>7</v>
      </c>
      <c r="D4" s="9" t="s">
        <v>7</v>
      </c>
      <c r="E4" s="8" t="s">
        <v>7</v>
      </c>
      <c r="F4" s="87" t="s">
        <v>7</v>
      </c>
      <c r="G4" s="88"/>
      <c r="H4" s="81" t="s">
        <v>7</v>
      </c>
      <c r="I4" s="105"/>
      <c r="J4" s="28"/>
    </row>
    <row r="5" spans="1:10" x14ac:dyDescent="0.25">
      <c r="A5" s="85" t="s">
        <v>109</v>
      </c>
      <c r="B5" s="86"/>
      <c r="C5" s="8">
        <v>150</v>
      </c>
      <c r="D5" s="9">
        <v>6.04</v>
      </c>
      <c r="E5" s="9">
        <v>6.6</v>
      </c>
      <c r="F5" s="76">
        <v>19.239999999999998</v>
      </c>
      <c r="G5" s="100"/>
      <c r="H5" s="81">
        <v>157.6</v>
      </c>
      <c r="I5" s="82"/>
      <c r="J5" s="28">
        <v>93</v>
      </c>
    </row>
    <row r="6" spans="1:10" ht="15" customHeight="1" x14ac:dyDescent="0.25">
      <c r="A6" s="102" t="s">
        <v>44</v>
      </c>
      <c r="B6" s="103"/>
      <c r="C6" s="61">
        <v>180</v>
      </c>
      <c r="D6" s="9">
        <v>0.05</v>
      </c>
      <c r="E6" s="9">
        <v>0.02</v>
      </c>
      <c r="F6" s="76">
        <v>8.39</v>
      </c>
      <c r="G6" s="100"/>
      <c r="H6" s="81">
        <v>33.590000000000003</v>
      </c>
      <c r="I6" s="101"/>
      <c r="J6" s="28">
        <v>392</v>
      </c>
    </row>
    <row r="7" spans="1:10" ht="15" customHeight="1" x14ac:dyDescent="0.25">
      <c r="A7" s="73" t="s">
        <v>122</v>
      </c>
      <c r="B7" s="68"/>
      <c r="C7" s="7">
        <v>30</v>
      </c>
      <c r="D7" s="11">
        <v>0.24</v>
      </c>
      <c r="E7" s="11">
        <v>0.03</v>
      </c>
      <c r="F7" s="74">
        <v>3.56</v>
      </c>
      <c r="G7" s="75"/>
      <c r="H7" s="76">
        <v>75</v>
      </c>
      <c r="I7" s="77"/>
      <c r="J7" s="28"/>
    </row>
    <row r="8" spans="1:10" ht="14.45" customHeight="1" x14ac:dyDescent="0.25">
      <c r="A8" s="102"/>
      <c r="B8" s="86"/>
      <c r="C8" s="48"/>
      <c r="D8" s="9"/>
      <c r="E8" s="9"/>
      <c r="F8" s="76"/>
      <c r="G8" s="100"/>
      <c r="H8" s="81"/>
      <c r="I8" s="82"/>
      <c r="J8" s="28"/>
    </row>
    <row r="9" spans="1:10" x14ac:dyDescent="0.25">
      <c r="A9" s="93" t="s">
        <v>9</v>
      </c>
      <c r="B9" s="86"/>
      <c r="C9" s="8"/>
      <c r="D9" s="16">
        <f>SUM(D5:D8)</f>
        <v>6.33</v>
      </c>
      <c r="E9" s="16">
        <f>SUM(E5:E8)</f>
        <v>6.6499999999999995</v>
      </c>
      <c r="F9" s="71">
        <f>SUM(F5:G8)</f>
        <v>31.189999999999998</v>
      </c>
      <c r="G9" s="98"/>
      <c r="H9" s="96">
        <f>SUM(H5:I8)</f>
        <v>266.19</v>
      </c>
      <c r="I9" s="97"/>
      <c r="J9" s="28"/>
    </row>
    <row r="10" spans="1:10" x14ac:dyDescent="0.25">
      <c r="A10" s="91" t="s">
        <v>10</v>
      </c>
      <c r="B10" s="86"/>
      <c r="C10" s="6"/>
      <c r="D10" s="9"/>
      <c r="E10" s="8"/>
      <c r="F10" s="87"/>
      <c r="G10" s="88"/>
      <c r="H10" s="81"/>
      <c r="I10" s="82"/>
      <c r="J10" s="28"/>
    </row>
    <row r="11" spans="1:10" x14ac:dyDescent="0.25">
      <c r="A11" s="85" t="s">
        <v>95</v>
      </c>
      <c r="B11" s="86"/>
      <c r="C11" s="6">
        <v>100</v>
      </c>
      <c r="D11" s="9">
        <v>1.5</v>
      </c>
      <c r="E11" s="61">
        <v>0.5</v>
      </c>
      <c r="F11" s="87">
        <v>21</v>
      </c>
      <c r="G11" s="88"/>
      <c r="H11" s="81">
        <v>96</v>
      </c>
      <c r="I11" s="82"/>
      <c r="J11" s="28">
        <v>156</v>
      </c>
    </row>
    <row r="12" spans="1:10" x14ac:dyDescent="0.25">
      <c r="A12" s="93" t="s">
        <v>9</v>
      </c>
      <c r="B12" s="86"/>
      <c r="C12" s="6"/>
      <c r="D12" s="16">
        <f>SUM(D11)</f>
        <v>1.5</v>
      </c>
      <c r="E12" s="17">
        <f>SUM(E11)</f>
        <v>0.5</v>
      </c>
      <c r="F12" s="94">
        <f>SUM(F11)</f>
        <v>21</v>
      </c>
      <c r="G12" s="95"/>
      <c r="H12" s="96">
        <f>SUM(H11)</f>
        <v>96</v>
      </c>
      <c r="I12" s="97"/>
      <c r="J12" s="28"/>
    </row>
    <row r="13" spans="1:10" x14ac:dyDescent="0.25">
      <c r="A13" s="91" t="s">
        <v>11</v>
      </c>
      <c r="B13" s="86"/>
      <c r="C13" s="6"/>
      <c r="D13" s="9"/>
      <c r="E13" s="8"/>
      <c r="F13" s="87"/>
      <c r="G13" s="88"/>
      <c r="H13" s="81"/>
      <c r="I13" s="82"/>
      <c r="J13" s="28"/>
    </row>
    <row r="14" spans="1:10" x14ac:dyDescent="0.25">
      <c r="A14" s="85" t="s">
        <v>63</v>
      </c>
      <c r="B14" s="86"/>
      <c r="C14" s="6">
        <v>50</v>
      </c>
      <c r="D14" s="9">
        <v>0.1</v>
      </c>
      <c r="E14" s="9">
        <v>0.02</v>
      </c>
      <c r="F14" s="87">
        <v>0.48</v>
      </c>
      <c r="G14" s="88"/>
      <c r="H14" s="81">
        <v>26.28</v>
      </c>
      <c r="I14" s="82"/>
      <c r="J14" s="28">
        <v>33</v>
      </c>
    </row>
    <row r="15" spans="1:10" x14ac:dyDescent="0.25">
      <c r="A15" s="85" t="s">
        <v>59</v>
      </c>
      <c r="B15" s="86"/>
      <c r="C15" s="6">
        <v>200</v>
      </c>
      <c r="D15" s="9">
        <v>2</v>
      </c>
      <c r="E15" s="9">
        <v>5.24</v>
      </c>
      <c r="F15" s="87">
        <v>14.6</v>
      </c>
      <c r="G15" s="88"/>
      <c r="H15" s="81">
        <v>102.6</v>
      </c>
      <c r="I15" s="82"/>
      <c r="J15" s="28">
        <v>80</v>
      </c>
    </row>
    <row r="16" spans="1:10" x14ac:dyDescent="0.25">
      <c r="A16" s="85" t="s">
        <v>127</v>
      </c>
      <c r="B16" s="86"/>
      <c r="C16" s="6">
        <v>160</v>
      </c>
      <c r="D16" s="14">
        <v>8.49</v>
      </c>
      <c r="E16" s="14">
        <v>10</v>
      </c>
      <c r="F16" s="89">
        <v>30.01</v>
      </c>
      <c r="G16" s="90"/>
      <c r="H16" s="92">
        <v>200.09</v>
      </c>
      <c r="I16" s="82"/>
      <c r="J16" s="28">
        <v>96</v>
      </c>
    </row>
    <row r="17" spans="1:10" ht="15" customHeight="1" x14ac:dyDescent="0.25">
      <c r="A17" s="73" t="s">
        <v>97</v>
      </c>
      <c r="B17" s="68"/>
      <c r="C17" s="6">
        <v>50</v>
      </c>
      <c r="D17" s="11">
        <v>3.8</v>
      </c>
      <c r="E17" s="11">
        <v>0.45</v>
      </c>
      <c r="F17" s="74">
        <v>23.85</v>
      </c>
      <c r="G17" s="75"/>
      <c r="H17" s="83">
        <v>106.8</v>
      </c>
      <c r="I17" s="84"/>
      <c r="J17" s="28">
        <v>701</v>
      </c>
    </row>
    <row r="18" spans="1:10" ht="15" customHeight="1" x14ac:dyDescent="0.25">
      <c r="A18" s="73" t="s">
        <v>100</v>
      </c>
      <c r="B18" s="68"/>
      <c r="C18" s="5">
        <v>180</v>
      </c>
      <c r="D18" s="11">
        <v>0.7</v>
      </c>
      <c r="E18" s="21">
        <v>0.4</v>
      </c>
      <c r="F18" s="74">
        <v>44.96</v>
      </c>
      <c r="G18" s="75"/>
      <c r="H18" s="76">
        <v>183.06</v>
      </c>
      <c r="I18" s="77"/>
      <c r="J18" s="28">
        <v>376</v>
      </c>
    </row>
    <row r="19" spans="1:10" x14ac:dyDescent="0.25">
      <c r="A19" s="67" t="s">
        <v>9</v>
      </c>
      <c r="B19" s="68"/>
      <c r="C19" s="7"/>
      <c r="D19" s="18">
        <f>SUM(D14:D18)</f>
        <v>15.09</v>
      </c>
      <c r="E19" s="18">
        <f>SUM(E14:E18)</f>
        <v>16.11</v>
      </c>
      <c r="F19" s="69">
        <f>SUM(F14:G18)</f>
        <v>113.9</v>
      </c>
      <c r="G19" s="70"/>
      <c r="H19" s="71">
        <f>SUM(H14:I18)</f>
        <v>618.83000000000004</v>
      </c>
      <c r="I19" s="72"/>
      <c r="J19" s="28"/>
    </row>
    <row r="20" spans="1:10" x14ac:dyDescent="0.25">
      <c r="A20" s="78" t="s">
        <v>13</v>
      </c>
      <c r="B20" s="68"/>
      <c r="C20" s="7"/>
      <c r="D20" s="11"/>
      <c r="E20" s="10"/>
      <c r="F20" s="74"/>
      <c r="G20" s="75"/>
      <c r="H20" s="76"/>
      <c r="I20" s="77"/>
      <c r="J20" s="28"/>
    </row>
    <row r="21" spans="1:10" ht="15" customHeight="1" x14ac:dyDescent="0.25">
      <c r="A21" s="85" t="s">
        <v>47</v>
      </c>
      <c r="B21" s="86"/>
      <c r="C21" s="6">
        <v>150</v>
      </c>
      <c r="D21" s="9">
        <v>14.87</v>
      </c>
      <c r="E21" s="9">
        <v>16.68</v>
      </c>
      <c r="F21" s="87">
        <v>22.84</v>
      </c>
      <c r="G21" s="88"/>
      <c r="H21" s="81">
        <v>298</v>
      </c>
      <c r="I21" s="82"/>
      <c r="J21" s="28">
        <v>156</v>
      </c>
    </row>
    <row r="22" spans="1:10" ht="15" customHeight="1" x14ac:dyDescent="0.25">
      <c r="A22" s="85" t="s">
        <v>60</v>
      </c>
      <c r="B22" s="86"/>
      <c r="C22" s="26">
        <v>30</v>
      </c>
      <c r="D22" s="9">
        <v>1.08</v>
      </c>
      <c r="E22" s="9">
        <v>3.64</v>
      </c>
      <c r="F22" s="76">
        <v>2.86</v>
      </c>
      <c r="G22" s="100"/>
      <c r="H22" s="81">
        <v>40.08</v>
      </c>
      <c r="I22" s="82"/>
      <c r="J22" s="28">
        <v>117</v>
      </c>
    </row>
    <row r="23" spans="1:10" ht="15" customHeight="1" x14ac:dyDescent="0.25">
      <c r="A23" s="33"/>
      <c r="B23" s="34" t="s">
        <v>87</v>
      </c>
      <c r="C23" s="32">
        <v>180</v>
      </c>
      <c r="D23" s="35">
        <v>5.04</v>
      </c>
      <c r="E23" s="35">
        <v>4.55</v>
      </c>
      <c r="F23" s="37">
        <v>8.4600000000000009</v>
      </c>
      <c r="G23" s="38"/>
      <c r="H23" s="24">
        <v>93.6</v>
      </c>
      <c r="I23" s="29"/>
      <c r="J23" s="28">
        <v>401</v>
      </c>
    </row>
    <row r="24" spans="1:10" ht="15" customHeight="1" x14ac:dyDescent="0.25">
      <c r="A24" s="67" t="s">
        <v>9</v>
      </c>
      <c r="B24" s="68"/>
      <c r="C24" s="7"/>
      <c r="D24" s="18">
        <f>SUM(D21:D23)</f>
        <v>20.99</v>
      </c>
      <c r="E24" s="18">
        <v>24.22</v>
      </c>
      <c r="F24" s="69">
        <f>SUM(F21:G23)</f>
        <v>34.159999999999997</v>
      </c>
      <c r="G24" s="70"/>
      <c r="H24" s="71">
        <f>SUM(H21:I23)</f>
        <v>431.67999999999995</v>
      </c>
      <c r="I24" s="72"/>
      <c r="J24" s="28"/>
    </row>
    <row r="25" spans="1:10" x14ac:dyDescent="0.25">
      <c r="A25" s="67" t="s">
        <v>17</v>
      </c>
      <c r="B25" s="68"/>
      <c r="C25" s="7"/>
      <c r="D25" s="18">
        <f>SUM(D9,D12,D19,D24)</f>
        <v>43.91</v>
      </c>
      <c r="E25" s="19">
        <f>SUM(E9,E12,E19,E24)</f>
        <v>47.48</v>
      </c>
      <c r="F25" s="69">
        <f>SUM(F9,F12,F19,F24)</f>
        <v>200.25</v>
      </c>
      <c r="G25" s="70"/>
      <c r="H25" s="71">
        <f>SUM(H9,H12,H19,H24)</f>
        <v>1412.6999999999998</v>
      </c>
      <c r="I25" s="72"/>
      <c r="J25" s="28"/>
    </row>
  </sheetData>
  <mergeCells count="71">
    <mergeCell ref="J1:J2"/>
    <mergeCell ref="A1:B2"/>
    <mergeCell ref="C1:G1"/>
    <mergeCell ref="H1:I2"/>
    <mergeCell ref="F2:G2"/>
    <mergeCell ref="A3:B3"/>
    <mergeCell ref="F3:G3"/>
    <mergeCell ref="H3:I3"/>
    <mergeCell ref="A4:B4"/>
    <mergeCell ref="F4:G4"/>
    <mergeCell ref="H4:I4"/>
    <mergeCell ref="A5:B5"/>
    <mergeCell ref="F5:G5"/>
    <mergeCell ref="H5:I5"/>
    <mergeCell ref="A6:B6"/>
    <mergeCell ref="F6:G6"/>
    <mergeCell ref="H6:I6"/>
    <mergeCell ref="A7:B7"/>
    <mergeCell ref="F7:G7"/>
    <mergeCell ref="H7:I7"/>
    <mergeCell ref="A8:B8"/>
    <mergeCell ref="F8:G8"/>
    <mergeCell ref="H8:I8"/>
    <mergeCell ref="A9:B9"/>
    <mergeCell ref="F9:G9"/>
    <mergeCell ref="H9:I9"/>
    <mergeCell ref="A10:B10"/>
    <mergeCell ref="F10:G10"/>
    <mergeCell ref="H10:I10"/>
    <mergeCell ref="A11:B11"/>
    <mergeCell ref="F11:G11"/>
    <mergeCell ref="H11:I11"/>
    <mergeCell ref="A12:B12"/>
    <mergeCell ref="F12:G12"/>
    <mergeCell ref="H12:I12"/>
    <mergeCell ref="A13:B13"/>
    <mergeCell ref="F13:G13"/>
    <mergeCell ref="H13:I13"/>
    <mergeCell ref="A14:B14"/>
    <mergeCell ref="F14:G14"/>
    <mergeCell ref="H14:I14"/>
    <mergeCell ref="A17:B17"/>
    <mergeCell ref="F17:G17"/>
    <mergeCell ref="H17:I17"/>
    <mergeCell ref="A15:B15"/>
    <mergeCell ref="F15:G15"/>
    <mergeCell ref="H15:I15"/>
    <mergeCell ref="A16:B16"/>
    <mergeCell ref="F16:G16"/>
    <mergeCell ref="H16:I16"/>
    <mergeCell ref="A18:B18"/>
    <mergeCell ref="F18:G18"/>
    <mergeCell ref="H18:I18"/>
    <mergeCell ref="A19:B19"/>
    <mergeCell ref="F19:G19"/>
    <mergeCell ref="H19:I19"/>
    <mergeCell ref="A20:B20"/>
    <mergeCell ref="F20:G20"/>
    <mergeCell ref="H20:I20"/>
    <mergeCell ref="A21:B21"/>
    <mergeCell ref="F21:G21"/>
    <mergeCell ref="H21:I21"/>
    <mergeCell ref="A22:B22"/>
    <mergeCell ref="F22:G22"/>
    <mergeCell ref="H22:I22"/>
    <mergeCell ref="A25:B25"/>
    <mergeCell ref="F25:G25"/>
    <mergeCell ref="H25:I25"/>
    <mergeCell ref="A24:B24"/>
    <mergeCell ref="F24:G24"/>
    <mergeCell ref="H24:I24"/>
  </mergeCells>
  <pageMargins left="0.7" right="0.7" top="0.75" bottom="0.75" header="0.3" footer="0.3"/>
  <pageSetup paperSize="9" scale="77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view="pageBreakPreview" zoomScale="94" zoomScaleNormal="100" zoomScaleSheetLayoutView="94" workbookViewId="0">
      <selection activeCell="O19" sqref="O19"/>
    </sheetView>
  </sheetViews>
  <sheetFormatPr defaultRowHeight="15" x14ac:dyDescent="0.25"/>
  <cols>
    <col min="2" max="2" width="39.5703125" customWidth="1"/>
    <col min="6" max="6" width="9" customWidth="1"/>
    <col min="7" max="7" width="9.140625" hidden="1" customWidth="1"/>
    <col min="8" max="9" width="9.140625" customWidth="1"/>
  </cols>
  <sheetData>
    <row r="1" spans="1:10" x14ac:dyDescent="0.25">
      <c r="A1" s="108" t="s">
        <v>0</v>
      </c>
      <c r="B1" s="109"/>
      <c r="C1" s="112" t="s">
        <v>1</v>
      </c>
      <c r="D1" s="113"/>
      <c r="E1" s="113"/>
      <c r="F1" s="113"/>
      <c r="G1" s="113"/>
      <c r="H1" s="114" t="s">
        <v>2</v>
      </c>
      <c r="I1" s="115"/>
      <c r="J1" s="106" t="s">
        <v>21</v>
      </c>
    </row>
    <row r="2" spans="1:10" x14ac:dyDescent="0.25">
      <c r="A2" s="110"/>
      <c r="B2" s="111"/>
      <c r="C2" s="1" t="s">
        <v>3</v>
      </c>
      <c r="D2" s="2" t="s">
        <v>4</v>
      </c>
      <c r="E2" s="3" t="s">
        <v>5</v>
      </c>
      <c r="F2" s="117" t="s">
        <v>6</v>
      </c>
      <c r="G2" s="113"/>
      <c r="H2" s="116"/>
      <c r="I2" s="115"/>
      <c r="J2" s="107"/>
    </row>
    <row r="3" spans="1:10" x14ac:dyDescent="0.25">
      <c r="A3" s="91" t="s">
        <v>26</v>
      </c>
      <c r="B3" s="86"/>
      <c r="C3" s="4" t="s">
        <v>7</v>
      </c>
      <c r="D3" s="9" t="s">
        <v>7</v>
      </c>
      <c r="E3" s="13" t="s">
        <v>7</v>
      </c>
      <c r="F3" s="87" t="s">
        <v>7</v>
      </c>
      <c r="G3" s="88"/>
      <c r="H3" s="81" t="s">
        <v>7</v>
      </c>
      <c r="I3" s="105"/>
      <c r="J3" s="28"/>
    </row>
    <row r="4" spans="1:10" x14ac:dyDescent="0.25">
      <c r="A4" s="91" t="s">
        <v>8</v>
      </c>
      <c r="B4" s="86"/>
      <c r="C4" s="6" t="s">
        <v>7</v>
      </c>
      <c r="D4" s="9" t="s">
        <v>7</v>
      </c>
      <c r="E4" s="8" t="s">
        <v>7</v>
      </c>
      <c r="F4" s="87" t="s">
        <v>7</v>
      </c>
      <c r="G4" s="88"/>
      <c r="H4" s="81" t="s">
        <v>7</v>
      </c>
      <c r="I4" s="105"/>
      <c r="J4" s="28"/>
    </row>
    <row r="5" spans="1:10" x14ac:dyDescent="0.25">
      <c r="A5" s="85" t="s">
        <v>54</v>
      </c>
      <c r="B5" s="86"/>
      <c r="C5" s="8">
        <v>150</v>
      </c>
      <c r="D5" s="9">
        <v>4.07</v>
      </c>
      <c r="E5" s="9">
        <v>6.65</v>
      </c>
      <c r="F5" s="76">
        <v>23.05</v>
      </c>
      <c r="G5" s="100"/>
      <c r="H5" s="81">
        <v>176.77</v>
      </c>
      <c r="I5" s="82"/>
      <c r="J5" s="28">
        <v>66</v>
      </c>
    </row>
    <row r="6" spans="1:10" ht="15" customHeight="1" x14ac:dyDescent="0.25">
      <c r="A6" s="85" t="s">
        <v>96</v>
      </c>
      <c r="B6" s="86"/>
      <c r="C6" s="26">
        <v>180</v>
      </c>
      <c r="D6" s="9">
        <v>1.78</v>
      </c>
      <c r="E6" s="20">
        <v>2.37</v>
      </c>
      <c r="F6" s="76">
        <v>15.55</v>
      </c>
      <c r="G6" s="100"/>
      <c r="H6" s="81">
        <v>103.79</v>
      </c>
      <c r="I6" s="82"/>
      <c r="J6" s="28">
        <v>397</v>
      </c>
    </row>
    <row r="7" spans="1:10" ht="15" customHeight="1" x14ac:dyDescent="0.25">
      <c r="A7" s="85" t="s">
        <v>99</v>
      </c>
      <c r="B7" s="86"/>
      <c r="C7" s="61">
        <v>40</v>
      </c>
      <c r="D7" s="9">
        <v>4.6399999999999997</v>
      </c>
      <c r="E7" s="9">
        <v>8.56</v>
      </c>
      <c r="F7" s="76">
        <v>13.36</v>
      </c>
      <c r="G7" s="100"/>
      <c r="H7" s="81">
        <v>152.46</v>
      </c>
      <c r="I7" s="82"/>
      <c r="J7" s="28">
        <v>1</v>
      </c>
    </row>
    <row r="8" spans="1:10" x14ac:dyDescent="0.25">
      <c r="A8" s="102"/>
      <c r="B8" s="86"/>
      <c r="C8" s="8"/>
      <c r="D8" s="9"/>
      <c r="E8" s="9"/>
      <c r="F8" s="76"/>
      <c r="G8" s="100"/>
      <c r="H8" s="81"/>
      <c r="I8" s="82"/>
      <c r="J8" s="28"/>
    </row>
    <row r="9" spans="1:10" x14ac:dyDescent="0.25">
      <c r="A9" s="93" t="s">
        <v>9</v>
      </c>
      <c r="B9" s="86"/>
      <c r="C9" s="8"/>
      <c r="D9" s="16">
        <f>SUM(D5:D8)</f>
        <v>10.49</v>
      </c>
      <c r="E9" s="16">
        <f>SUM(E5:E8)</f>
        <v>17.579999999999998</v>
      </c>
      <c r="F9" s="71">
        <f>SUM(F5:G8)</f>
        <v>51.96</v>
      </c>
      <c r="G9" s="98"/>
      <c r="H9" s="96">
        <f>SUM(H5:I8)</f>
        <v>433.02</v>
      </c>
      <c r="I9" s="97"/>
      <c r="J9" s="28"/>
    </row>
    <row r="10" spans="1:10" x14ac:dyDescent="0.25">
      <c r="A10" s="91" t="s">
        <v>10</v>
      </c>
      <c r="B10" s="86"/>
      <c r="C10" s="6"/>
      <c r="D10" s="9"/>
      <c r="E10" s="8"/>
      <c r="F10" s="87"/>
      <c r="G10" s="88"/>
      <c r="H10" s="81"/>
      <c r="I10" s="82"/>
      <c r="J10" s="28"/>
    </row>
    <row r="11" spans="1:10" x14ac:dyDescent="0.25">
      <c r="A11" s="85" t="s">
        <v>119</v>
      </c>
      <c r="B11" s="86"/>
      <c r="C11" s="6">
        <v>180</v>
      </c>
      <c r="D11" s="9">
        <v>0.9</v>
      </c>
      <c r="E11" s="8">
        <v>0</v>
      </c>
      <c r="F11" s="87">
        <v>18.18</v>
      </c>
      <c r="G11" s="88"/>
      <c r="H11" s="81">
        <v>83.99</v>
      </c>
      <c r="I11" s="82"/>
      <c r="J11" s="28">
        <v>368</v>
      </c>
    </row>
    <row r="12" spans="1:10" x14ac:dyDescent="0.25">
      <c r="A12" s="93" t="s">
        <v>9</v>
      </c>
      <c r="B12" s="86"/>
      <c r="C12" s="6"/>
      <c r="D12" s="16">
        <f>SUM(D11)</f>
        <v>0.9</v>
      </c>
      <c r="E12" s="17">
        <f>SUM(E11)</f>
        <v>0</v>
      </c>
      <c r="F12" s="94">
        <f>SUM(F11)</f>
        <v>18.18</v>
      </c>
      <c r="G12" s="95"/>
      <c r="H12" s="96">
        <f>SUM(H11)</f>
        <v>83.99</v>
      </c>
      <c r="I12" s="97"/>
      <c r="J12" s="28"/>
    </row>
    <row r="13" spans="1:10" x14ac:dyDescent="0.25">
      <c r="A13" s="91" t="s">
        <v>11</v>
      </c>
      <c r="B13" s="86"/>
      <c r="C13" s="6"/>
      <c r="D13" s="9"/>
      <c r="E13" s="8"/>
      <c r="F13" s="87"/>
      <c r="G13" s="88"/>
      <c r="H13" s="81"/>
      <c r="I13" s="82"/>
      <c r="J13" s="28"/>
    </row>
    <row r="14" spans="1:10" x14ac:dyDescent="0.25">
      <c r="A14" s="85" t="s">
        <v>90</v>
      </c>
      <c r="B14" s="86"/>
      <c r="C14" s="6">
        <v>50</v>
      </c>
      <c r="D14" s="9">
        <v>1.43</v>
      </c>
      <c r="E14" s="9">
        <v>1.75</v>
      </c>
      <c r="F14" s="87">
        <v>3.4</v>
      </c>
      <c r="G14" s="88"/>
      <c r="H14" s="81">
        <v>39.770000000000003</v>
      </c>
      <c r="I14" s="82"/>
      <c r="J14" s="28">
        <v>12</v>
      </c>
    </row>
    <row r="15" spans="1:10" ht="15" customHeight="1" x14ac:dyDescent="0.25">
      <c r="A15" s="85" t="s">
        <v>56</v>
      </c>
      <c r="B15" s="86"/>
      <c r="C15" s="6">
        <v>200</v>
      </c>
      <c r="D15" s="9">
        <v>3.43</v>
      </c>
      <c r="E15" s="9">
        <v>1.8</v>
      </c>
      <c r="F15" s="87">
        <v>13.02</v>
      </c>
      <c r="G15" s="88"/>
      <c r="H15" s="81">
        <v>81.2</v>
      </c>
      <c r="I15" s="82"/>
      <c r="J15" s="28">
        <v>41</v>
      </c>
    </row>
    <row r="16" spans="1:10" ht="15" customHeight="1" x14ac:dyDescent="0.25">
      <c r="A16" s="73" t="s">
        <v>57</v>
      </c>
      <c r="B16" s="68"/>
      <c r="C16" s="5">
        <v>160</v>
      </c>
      <c r="D16" s="11">
        <v>13.38</v>
      </c>
      <c r="E16" s="11">
        <v>16.829999999999998</v>
      </c>
      <c r="F16" s="74">
        <v>39.93</v>
      </c>
      <c r="G16" s="75"/>
      <c r="H16" s="76">
        <v>364.8</v>
      </c>
      <c r="I16" s="77"/>
      <c r="J16" s="28">
        <v>304</v>
      </c>
    </row>
    <row r="17" spans="1:10" ht="15" customHeight="1" x14ac:dyDescent="0.25">
      <c r="A17" s="73" t="s">
        <v>37</v>
      </c>
      <c r="B17" s="68"/>
      <c r="C17" s="6">
        <v>50</v>
      </c>
      <c r="D17" s="11">
        <v>3</v>
      </c>
      <c r="E17" s="11">
        <v>0.5</v>
      </c>
      <c r="F17" s="74">
        <v>22.16</v>
      </c>
      <c r="G17" s="75"/>
      <c r="H17" s="83">
        <v>94.5</v>
      </c>
      <c r="I17" s="84"/>
      <c r="J17" s="28">
        <v>148</v>
      </c>
    </row>
    <row r="18" spans="1:10" x14ac:dyDescent="0.25">
      <c r="A18" s="73" t="s">
        <v>121</v>
      </c>
      <c r="B18" s="68"/>
      <c r="C18" s="6">
        <v>150</v>
      </c>
      <c r="D18" s="11">
        <v>0</v>
      </c>
      <c r="E18" s="11">
        <v>0</v>
      </c>
      <c r="F18" s="74">
        <v>17.64</v>
      </c>
      <c r="G18" s="75"/>
      <c r="H18" s="83">
        <v>67</v>
      </c>
      <c r="I18" s="84"/>
      <c r="J18" s="28">
        <v>122</v>
      </c>
    </row>
    <row r="19" spans="1:10" x14ac:dyDescent="0.25">
      <c r="A19" s="118"/>
      <c r="B19" s="68"/>
      <c r="C19" s="5"/>
      <c r="D19" s="11"/>
      <c r="E19" s="11"/>
      <c r="F19" s="74"/>
      <c r="G19" s="75"/>
      <c r="H19" s="76"/>
      <c r="I19" s="77"/>
      <c r="J19" s="28"/>
    </row>
    <row r="20" spans="1:10" x14ac:dyDescent="0.25">
      <c r="A20" s="67"/>
      <c r="B20" s="68"/>
      <c r="C20" s="7"/>
      <c r="D20" s="18">
        <f>SUM(D14:D19)</f>
        <v>21.240000000000002</v>
      </c>
      <c r="E20" s="18">
        <v>20.74</v>
      </c>
      <c r="F20" s="69">
        <f>SUM(F14:G19)</f>
        <v>96.149999999999991</v>
      </c>
      <c r="G20" s="70"/>
      <c r="H20" s="71">
        <f>SUM(H14:I19)</f>
        <v>647.27</v>
      </c>
      <c r="I20" s="72"/>
      <c r="J20" s="28"/>
    </row>
    <row r="21" spans="1:10" x14ac:dyDescent="0.25">
      <c r="A21" s="78" t="s">
        <v>13</v>
      </c>
      <c r="B21" s="68"/>
      <c r="C21" s="7"/>
      <c r="D21" s="11"/>
      <c r="E21" s="10"/>
      <c r="F21" s="74"/>
      <c r="G21" s="75"/>
      <c r="H21" s="76"/>
      <c r="I21" s="77"/>
      <c r="J21" s="28"/>
    </row>
    <row r="22" spans="1:10" ht="15" customHeight="1" x14ac:dyDescent="0.25">
      <c r="A22" s="85" t="s">
        <v>69</v>
      </c>
      <c r="B22" s="86"/>
      <c r="C22" s="6">
        <v>200</v>
      </c>
      <c r="D22" s="9">
        <v>8.5299999999999994</v>
      </c>
      <c r="E22" s="9">
        <v>5.91</v>
      </c>
      <c r="F22" s="87">
        <v>16.72</v>
      </c>
      <c r="G22" s="88"/>
      <c r="H22" s="81">
        <v>146.51</v>
      </c>
      <c r="I22" s="82"/>
      <c r="J22" s="28">
        <v>43</v>
      </c>
    </row>
    <row r="23" spans="1:10" ht="15" customHeight="1" x14ac:dyDescent="0.25">
      <c r="A23" s="73" t="s">
        <v>44</v>
      </c>
      <c r="B23" s="68"/>
      <c r="C23" s="7">
        <v>180</v>
      </c>
      <c r="D23" s="11">
        <v>0.05</v>
      </c>
      <c r="E23" s="11">
        <v>0.02</v>
      </c>
      <c r="F23" s="74">
        <v>8.39</v>
      </c>
      <c r="G23" s="75"/>
      <c r="H23" s="76">
        <v>33.590000000000003</v>
      </c>
      <c r="I23" s="77"/>
      <c r="J23" s="28">
        <v>392</v>
      </c>
    </row>
    <row r="24" spans="1:10" x14ac:dyDescent="0.25">
      <c r="A24" s="59"/>
      <c r="B24" s="60" t="s">
        <v>39</v>
      </c>
      <c r="C24" s="6">
        <v>15</v>
      </c>
      <c r="D24" s="14">
        <v>2.2799999999999998</v>
      </c>
      <c r="E24" s="14">
        <v>0.24</v>
      </c>
      <c r="F24" s="89">
        <v>14.58</v>
      </c>
      <c r="G24" s="90"/>
      <c r="H24" s="81">
        <v>71.400000000000006</v>
      </c>
      <c r="I24" s="82"/>
      <c r="J24" s="28">
        <v>49</v>
      </c>
    </row>
    <row r="25" spans="1:10" x14ac:dyDescent="0.25">
      <c r="A25" s="67" t="s">
        <v>9</v>
      </c>
      <c r="B25" s="68"/>
      <c r="C25" s="7"/>
      <c r="D25" s="18">
        <f>SUM(D22:D24)</f>
        <v>10.86</v>
      </c>
      <c r="E25" s="18">
        <f>SUM(E22:E24)</f>
        <v>6.17</v>
      </c>
      <c r="F25" s="69">
        <f>SUM(F22:G24)</f>
        <v>39.69</v>
      </c>
      <c r="G25" s="70"/>
      <c r="H25" s="71">
        <f>SUM(H22:I24)</f>
        <v>251.5</v>
      </c>
      <c r="I25" s="72"/>
      <c r="J25" s="28"/>
    </row>
    <row r="26" spans="1:10" x14ac:dyDescent="0.25">
      <c r="A26" s="67" t="s">
        <v>16</v>
      </c>
      <c r="B26" s="68"/>
      <c r="C26" s="7"/>
      <c r="D26" s="18">
        <f>SUM(D9,D12,D20,D25)</f>
        <v>43.49</v>
      </c>
      <c r="E26" s="19">
        <v>45.51</v>
      </c>
      <c r="F26" s="69">
        <f>SUM(F9,F12,F20,F25)</f>
        <v>205.98</v>
      </c>
      <c r="G26" s="70"/>
      <c r="H26" s="71">
        <f>SUM(H9,H12,H20,H25)</f>
        <v>1415.78</v>
      </c>
      <c r="I26" s="72"/>
      <c r="J26" s="28"/>
    </row>
  </sheetData>
  <mergeCells count="76">
    <mergeCell ref="J1:J2"/>
    <mergeCell ref="A1:B2"/>
    <mergeCell ref="C1:G1"/>
    <mergeCell ref="H1:I2"/>
    <mergeCell ref="F2:G2"/>
    <mergeCell ref="A3:B3"/>
    <mergeCell ref="F3:G3"/>
    <mergeCell ref="H3:I3"/>
    <mergeCell ref="A4:B4"/>
    <mergeCell ref="F4:G4"/>
    <mergeCell ref="H4:I4"/>
    <mergeCell ref="A5:B5"/>
    <mergeCell ref="F5:G5"/>
    <mergeCell ref="H5:I5"/>
    <mergeCell ref="A6:B6"/>
    <mergeCell ref="F6:G6"/>
    <mergeCell ref="H6:I6"/>
    <mergeCell ref="A7:B7"/>
    <mergeCell ref="F7:G7"/>
    <mergeCell ref="H7:I7"/>
    <mergeCell ref="A8:B8"/>
    <mergeCell ref="F8:G8"/>
    <mergeCell ref="H8:I8"/>
    <mergeCell ref="A9:B9"/>
    <mergeCell ref="F9:G9"/>
    <mergeCell ref="H9:I9"/>
    <mergeCell ref="A10:B10"/>
    <mergeCell ref="F10:G10"/>
    <mergeCell ref="H10:I10"/>
    <mergeCell ref="A11:B11"/>
    <mergeCell ref="F11:G11"/>
    <mergeCell ref="H11:I11"/>
    <mergeCell ref="A12:B12"/>
    <mergeCell ref="F12:G12"/>
    <mergeCell ref="H12:I12"/>
    <mergeCell ref="A13:B13"/>
    <mergeCell ref="F13:G13"/>
    <mergeCell ref="H13:I13"/>
    <mergeCell ref="A14:B14"/>
    <mergeCell ref="F14:G14"/>
    <mergeCell ref="H14:I14"/>
    <mergeCell ref="A15:B15"/>
    <mergeCell ref="F15:G15"/>
    <mergeCell ref="H15:I15"/>
    <mergeCell ref="A16:B16"/>
    <mergeCell ref="F16:G16"/>
    <mergeCell ref="H16:I16"/>
    <mergeCell ref="A17:B17"/>
    <mergeCell ref="F17:G17"/>
    <mergeCell ref="H17:I17"/>
    <mergeCell ref="A18:B18"/>
    <mergeCell ref="F18:G18"/>
    <mergeCell ref="H18:I18"/>
    <mergeCell ref="A19:B19"/>
    <mergeCell ref="F19:G19"/>
    <mergeCell ref="H19:I19"/>
    <mergeCell ref="A20:B20"/>
    <mergeCell ref="F20:G20"/>
    <mergeCell ref="H20:I20"/>
    <mergeCell ref="A21:B21"/>
    <mergeCell ref="F21:G21"/>
    <mergeCell ref="H21:I21"/>
    <mergeCell ref="A22:B22"/>
    <mergeCell ref="F22:G22"/>
    <mergeCell ref="H22:I22"/>
    <mergeCell ref="A23:B23"/>
    <mergeCell ref="F23:G23"/>
    <mergeCell ref="H23:I23"/>
    <mergeCell ref="A26:B26"/>
    <mergeCell ref="F26:G26"/>
    <mergeCell ref="H26:I26"/>
    <mergeCell ref="F24:G24"/>
    <mergeCell ref="H24:I24"/>
    <mergeCell ref="A25:B25"/>
    <mergeCell ref="F25:G25"/>
    <mergeCell ref="H25:I25"/>
  </mergeCells>
  <pageMargins left="0.7" right="0.7" top="0.75" bottom="0.75" header="0.3" footer="0.3"/>
  <pageSetup paperSize="9" scale="77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view="pageBreakPreview" zoomScale="99" zoomScaleNormal="100" zoomScaleSheetLayoutView="99" workbookViewId="0">
      <selection activeCell="O15" sqref="O15"/>
    </sheetView>
  </sheetViews>
  <sheetFormatPr defaultRowHeight="15" x14ac:dyDescent="0.25"/>
  <cols>
    <col min="2" max="2" width="39.5703125" customWidth="1"/>
    <col min="6" max="6" width="9" customWidth="1"/>
    <col min="7" max="7" width="9.140625" hidden="1" customWidth="1"/>
    <col min="8" max="9" width="9.140625" customWidth="1"/>
  </cols>
  <sheetData>
    <row r="1" spans="1:10" x14ac:dyDescent="0.25">
      <c r="A1" s="108" t="s">
        <v>0</v>
      </c>
      <c r="B1" s="109"/>
      <c r="C1" s="112" t="s">
        <v>1</v>
      </c>
      <c r="D1" s="113"/>
      <c r="E1" s="113"/>
      <c r="F1" s="113"/>
      <c r="G1" s="113"/>
      <c r="H1" s="114" t="s">
        <v>2</v>
      </c>
      <c r="I1" s="115"/>
      <c r="J1" s="106" t="s">
        <v>21</v>
      </c>
    </row>
    <row r="2" spans="1:10" x14ac:dyDescent="0.25">
      <c r="A2" s="110"/>
      <c r="B2" s="111"/>
      <c r="C2" s="1" t="s">
        <v>3</v>
      </c>
      <c r="D2" s="2" t="s">
        <v>4</v>
      </c>
      <c r="E2" s="3" t="s">
        <v>5</v>
      </c>
      <c r="F2" s="117" t="s">
        <v>6</v>
      </c>
      <c r="G2" s="113"/>
      <c r="H2" s="116"/>
      <c r="I2" s="115"/>
      <c r="J2" s="107"/>
    </row>
    <row r="3" spans="1:10" x14ac:dyDescent="0.25">
      <c r="A3" s="91" t="s">
        <v>28</v>
      </c>
      <c r="B3" s="86"/>
      <c r="C3" s="4" t="s">
        <v>7</v>
      </c>
      <c r="D3" s="9" t="s">
        <v>7</v>
      </c>
      <c r="E3" s="13" t="s">
        <v>7</v>
      </c>
      <c r="F3" s="87" t="s">
        <v>7</v>
      </c>
      <c r="G3" s="88"/>
      <c r="H3" s="81" t="s">
        <v>7</v>
      </c>
      <c r="I3" s="105"/>
      <c r="J3" s="28"/>
    </row>
    <row r="4" spans="1:10" x14ac:dyDescent="0.25">
      <c r="A4" s="91" t="s">
        <v>8</v>
      </c>
      <c r="B4" s="86"/>
      <c r="C4" s="6" t="s">
        <v>7</v>
      </c>
      <c r="D4" s="9" t="s">
        <v>7</v>
      </c>
      <c r="E4" s="8" t="s">
        <v>7</v>
      </c>
      <c r="F4" s="87" t="s">
        <v>7</v>
      </c>
      <c r="G4" s="88"/>
      <c r="H4" s="81" t="s">
        <v>7</v>
      </c>
      <c r="I4" s="105"/>
      <c r="J4" s="28"/>
    </row>
    <row r="5" spans="1:10" x14ac:dyDescent="0.25">
      <c r="A5" s="85" t="s">
        <v>110</v>
      </c>
      <c r="B5" s="86"/>
      <c r="C5" s="8">
        <v>150</v>
      </c>
      <c r="D5" s="9">
        <v>5.07</v>
      </c>
      <c r="E5" s="9">
        <v>7.81</v>
      </c>
      <c r="F5" s="76">
        <v>18.670000000000002</v>
      </c>
      <c r="G5" s="100"/>
      <c r="H5" s="81">
        <v>168.7</v>
      </c>
      <c r="I5" s="82"/>
      <c r="J5" s="28">
        <v>70</v>
      </c>
    </row>
    <row r="6" spans="1:10" ht="15" customHeight="1" x14ac:dyDescent="0.25">
      <c r="A6" s="85" t="s">
        <v>43</v>
      </c>
      <c r="B6" s="99"/>
      <c r="C6" s="64">
        <v>40</v>
      </c>
      <c r="D6" s="9">
        <v>2.44</v>
      </c>
      <c r="E6" s="9">
        <v>7.55</v>
      </c>
      <c r="F6" s="76">
        <v>14.62</v>
      </c>
      <c r="G6" s="100"/>
      <c r="H6" s="81">
        <v>136</v>
      </c>
      <c r="I6" s="101"/>
      <c r="J6" s="28">
        <v>1</v>
      </c>
    </row>
    <row r="7" spans="1:10" ht="15" customHeight="1" x14ac:dyDescent="0.25">
      <c r="A7" s="73" t="s">
        <v>38</v>
      </c>
      <c r="B7" s="68"/>
      <c r="C7" s="7">
        <v>180</v>
      </c>
      <c r="D7" s="11">
        <v>1.96</v>
      </c>
      <c r="E7" s="11">
        <v>1.67</v>
      </c>
      <c r="F7" s="74">
        <v>8.93</v>
      </c>
      <c r="G7" s="75"/>
      <c r="H7" s="76">
        <v>58.79</v>
      </c>
      <c r="I7" s="77"/>
      <c r="J7" s="28">
        <v>395</v>
      </c>
    </row>
    <row r="8" spans="1:10" x14ac:dyDescent="0.25">
      <c r="A8" s="93" t="s">
        <v>9</v>
      </c>
      <c r="B8" s="86"/>
      <c r="C8" s="8"/>
      <c r="D8" s="16">
        <f>SUM(D5:D7)</f>
        <v>9.4699999999999989</v>
      </c>
      <c r="E8" s="16">
        <f>SUM(E5:E7)</f>
        <v>17.03</v>
      </c>
      <c r="F8" s="71">
        <f>SUM(F5:G7)</f>
        <v>42.22</v>
      </c>
      <c r="G8" s="98"/>
      <c r="H8" s="96">
        <f>SUM(H5:I7)</f>
        <v>363.49</v>
      </c>
      <c r="I8" s="97"/>
      <c r="J8" s="28"/>
    </row>
    <row r="9" spans="1:10" x14ac:dyDescent="0.25">
      <c r="A9" s="91" t="s">
        <v>10</v>
      </c>
      <c r="B9" s="86"/>
      <c r="C9" s="6"/>
      <c r="D9" s="9"/>
      <c r="E9" s="8"/>
      <c r="F9" s="87"/>
      <c r="G9" s="88"/>
      <c r="H9" s="81"/>
      <c r="I9" s="82"/>
      <c r="J9" s="28"/>
    </row>
    <row r="10" spans="1:10" x14ac:dyDescent="0.25">
      <c r="A10" s="85" t="s">
        <v>66</v>
      </c>
      <c r="B10" s="86"/>
      <c r="C10" s="6">
        <v>180</v>
      </c>
      <c r="D10" s="9">
        <v>1.26</v>
      </c>
      <c r="E10" s="8">
        <v>0.9</v>
      </c>
      <c r="F10" s="87">
        <v>18.36</v>
      </c>
      <c r="G10" s="88"/>
      <c r="H10" s="81">
        <v>84.6</v>
      </c>
      <c r="I10" s="82"/>
      <c r="J10" s="28" t="s">
        <v>62</v>
      </c>
    </row>
    <row r="11" spans="1:10" x14ac:dyDescent="0.25">
      <c r="A11" s="93" t="s">
        <v>9</v>
      </c>
      <c r="B11" s="86"/>
      <c r="C11" s="6"/>
      <c r="D11" s="16">
        <f>SUM(D10)</f>
        <v>1.26</v>
      </c>
      <c r="E11" s="17">
        <f>SUM(E10)</f>
        <v>0.9</v>
      </c>
      <c r="F11" s="94">
        <f>SUM(F10)</f>
        <v>18.36</v>
      </c>
      <c r="G11" s="95"/>
      <c r="H11" s="96">
        <f>SUM(H10)</f>
        <v>84.6</v>
      </c>
      <c r="I11" s="97"/>
      <c r="J11" s="28"/>
    </row>
    <row r="12" spans="1:10" x14ac:dyDescent="0.25">
      <c r="A12" s="91" t="s">
        <v>11</v>
      </c>
      <c r="B12" s="86"/>
      <c r="C12" s="6"/>
      <c r="D12" s="9"/>
      <c r="E12" s="8"/>
      <c r="F12" s="87"/>
      <c r="G12" s="88"/>
      <c r="H12" s="81"/>
      <c r="I12" s="82"/>
      <c r="J12" s="28"/>
    </row>
    <row r="13" spans="1:10" x14ac:dyDescent="0.25">
      <c r="A13" s="85" t="s">
        <v>111</v>
      </c>
      <c r="B13" s="86"/>
      <c r="C13" s="6">
        <v>50</v>
      </c>
      <c r="D13" s="20">
        <v>1.03</v>
      </c>
      <c r="E13" s="9">
        <v>1.2</v>
      </c>
      <c r="F13" s="87">
        <v>4.37</v>
      </c>
      <c r="G13" s="88"/>
      <c r="H13" s="81">
        <v>33.4</v>
      </c>
      <c r="I13" s="82"/>
      <c r="J13" s="28">
        <v>9</v>
      </c>
    </row>
    <row r="14" spans="1:10" x14ac:dyDescent="0.25">
      <c r="A14" s="85" t="s">
        <v>65</v>
      </c>
      <c r="B14" s="86"/>
      <c r="C14" s="6">
        <v>200</v>
      </c>
      <c r="D14" s="9">
        <v>4.08</v>
      </c>
      <c r="E14" s="9">
        <v>4.9400000000000004</v>
      </c>
      <c r="F14" s="87">
        <v>15.22</v>
      </c>
      <c r="G14" s="88"/>
      <c r="H14" s="81">
        <v>106</v>
      </c>
      <c r="I14" s="82"/>
      <c r="J14" s="28">
        <v>81</v>
      </c>
    </row>
    <row r="15" spans="1:10" x14ac:dyDescent="0.25">
      <c r="A15" s="62"/>
      <c r="B15" s="63" t="s">
        <v>39</v>
      </c>
      <c r="C15" s="6">
        <v>15</v>
      </c>
      <c r="D15" s="14">
        <v>2.2799999999999998</v>
      </c>
      <c r="E15" s="14">
        <v>0.24</v>
      </c>
      <c r="F15" s="89">
        <v>14.58</v>
      </c>
      <c r="G15" s="90"/>
      <c r="H15" s="81">
        <v>71.400000000000006</v>
      </c>
      <c r="I15" s="82"/>
      <c r="J15" s="28">
        <v>49</v>
      </c>
    </row>
    <row r="16" spans="1:10" ht="15" customHeight="1" x14ac:dyDescent="0.25">
      <c r="A16" s="85" t="s">
        <v>40</v>
      </c>
      <c r="B16" s="86"/>
      <c r="C16" s="6">
        <v>70</v>
      </c>
      <c r="D16" s="11">
        <v>7.74</v>
      </c>
      <c r="E16" s="11">
        <v>3.58</v>
      </c>
      <c r="F16" s="74">
        <v>3.55</v>
      </c>
      <c r="G16" s="75"/>
      <c r="H16" s="81">
        <v>80</v>
      </c>
      <c r="I16" s="82"/>
      <c r="J16" s="28">
        <v>247</v>
      </c>
    </row>
    <row r="17" spans="1:10" ht="15" customHeight="1" x14ac:dyDescent="0.25">
      <c r="A17" s="79" t="s">
        <v>41</v>
      </c>
      <c r="B17" s="120"/>
      <c r="C17" s="6">
        <v>140</v>
      </c>
      <c r="D17" s="11">
        <v>3.04</v>
      </c>
      <c r="E17" s="11">
        <v>3.9</v>
      </c>
      <c r="F17" s="12">
        <v>12.51</v>
      </c>
      <c r="G17" s="15"/>
      <c r="H17" s="24">
        <v>115.64</v>
      </c>
      <c r="I17" s="29"/>
      <c r="J17" s="28">
        <v>58</v>
      </c>
    </row>
    <row r="18" spans="1:10" x14ac:dyDescent="0.25">
      <c r="A18" s="73" t="s">
        <v>37</v>
      </c>
      <c r="B18" s="68"/>
      <c r="C18" s="6">
        <v>50</v>
      </c>
      <c r="D18" s="11">
        <v>3</v>
      </c>
      <c r="E18" s="11">
        <v>0.5</v>
      </c>
      <c r="F18" s="74">
        <v>22.16</v>
      </c>
      <c r="G18" s="75"/>
      <c r="H18" s="83">
        <v>94.5</v>
      </c>
      <c r="I18" s="84"/>
      <c r="J18" s="28">
        <v>148</v>
      </c>
    </row>
    <row r="19" spans="1:10" ht="15" customHeight="1" x14ac:dyDescent="0.25">
      <c r="A19" s="41"/>
      <c r="B19" s="40" t="s">
        <v>42</v>
      </c>
      <c r="C19" s="13">
        <v>180</v>
      </c>
      <c r="D19" s="35">
        <v>0.1</v>
      </c>
      <c r="E19" s="36">
        <v>1.0999999999999999E-2</v>
      </c>
      <c r="F19" s="37">
        <v>10.18</v>
      </c>
      <c r="G19" s="38"/>
      <c r="H19" s="39">
        <v>40.99</v>
      </c>
      <c r="I19" s="37"/>
      <c r="J19" s="28">
        <v>393</v>
      </c>
    </row>
    <row r="20" spans="1:10" x14ac:dyDescent="0.25">
      <c r="A20" s="67" t="s">
        <v>9</v>
      </c>
      <c r="B20" s="68"/>
      <c r="C20" s="7"/>
      <c r="D20" s="18">
        <f>SUM(D13:D19)</f>
        <v>21.270000000000003</v>
      </c>
      <c r="E20" s="18">
        <f>SUM(E13:E19)</f>
        <v>14.371</v>
      </c>
      <c r="F20" s="69">
        <f>SUM(F13:G19)</f>
        <v>82.57</v>
      </c>
      <c r="G20" s="70"/>
      <c r="H20" s="71">
        <f>SUM(H13:I19)</f>
        <v>541.92999999999995</v>
      </c>
      <c r="I20" s="72"/>
      <c r="J20" s="28"/>
    </row>
    <row r="21" spans="1:10" x14ac:dyDescent="0.25">
      <c r="A21" s="78" t="s">
        <v>13</v>
      </c>
      <c r="B21" s="68"/>
      <c r="C21" s="7"/>
      <c r="D21" s="11"/>
      <c r="E21" s="10"/>
      <c r="F21" s="74"/>
      <c r="G21" s="75"/>
      <c r="H21" s="76"/>
      <c r="I21" s="77"/>
      <c r="J21" s="28"/>
    </row>
    <row r="22" spans="1:10" ht="15" customHeight="1" x14ac:dyDescent="0.25">
      <c r="A22" s="85" t="s">
        <v>85</v>
      </c>
      <c r="B22" s="86"/>
      <c r="C22" s="6">
        <v>200</v>
      </c>
      <c r="D22" s="9">
        <v>3.15</v>
      </c>
      <c r="E22" s="9">
        <v>5.07</v>
      </c>
      <c r="F22" s="87">
        <v>17.260000000000002</v>
      </c>
      <c r="G22" s="88"/>
      <c r="H22" s="81">
        <v>119.24</v>
      </c>
      <c r="I22" s="82"/>
      <c r="J22" s="28">
        <v>45</v>
      </c>
    </row>
    <row r="23" spans="1:10" ht="15" customHeight="1" x14ac:dyDescent="0.25">
      <c r="A23" s="73" t="s">
        <v>98</v>
      </c>
      <c r="B23" s="68"/>
      <c r="C23" s="6">
        <v>60</v>
      </c>
      <c r="D23" s="11">
        <v>4.09</v>
      </c>
      <c r="E23" s="11">
        <v>5.08</v>
      </c>
      <c r="F23" s="74">
        <v>30.62</v>
      </c>
      <c r="G23" s="75"/>
      <c r="H23" s="83">
        <v>214.68</v>
      </c>
      <c r="I23" s="84"/>
      <c r="J23" s="28">
        <v>463</v>
      </c>
    </row>
    <row r="24" spans="1:10" ht="15" customHeight="1" x14ac:dyDescent="0.25">
      <c r="A24" s="73" t="s">
        <v>55</v>
      </c>
      <c r="B24" s="68"/>
      <c r="C24" s="7">
        <v>180</v>
      </c>
      <c r="D24" s="11">
        <v>3.18</v>
      </c>
      <c r="E24" s="11">
        <v>4.8</v>
      </c>
      <c r="F24" s="74">
        <v>13.57</v>
      </c>
      <c r="G24" s="75"/>
      <c r="H24" s="76">
        <v>92.38</v>
      </c>
      <c r="I24" s="77"/>
      <c r="J24" s="28">
        <v>394</v>
      </c>
    </row>
    <row r="25" spans="1:10" x14ac:dyDescent="0.25">
      <c r="A25" s="67" t="s">
        <v>9</v>
      </c>
      <c r="B25" s="68"/>
      <c r="C25" s="7"/>
      <c r="D25" s="18">
        <f>SUM(D22:D24)</f>
        <v>10.42</v>
      </c>
      <c r="E25" s="18">
        <f>SUM(E22:E24)</f>
        <v>14.95</v>
      </c>
      <c r="F25" s="69">
        <f>SUM(F22:G24)</f>
        <v>61.45</v>
      </c>
      <c r="G25" s="70"/>
      <c r="H25" s="71">
        <f>SUM(H22:I24)</f>
        <v>426.3</v>
      </c>
      <c r="I25" s="72"/>
      <c r="J25" s="28"/>
    </row>
    <row r="26" spans="1:10" x14ac:dyDescent="0.25">
      <c r="A26" s="67" t="s">
        <v>18</v>
      </c>
      <c r="B26" s="68"/>
      <c r="C26" s="7"/>
      <c r="D26" s="18">
        <f>SUM(D8,D11,D20,D25)</f>
        <v>42.42</v>
      </c>
      <c r="E26" s="19">
        <f>SUM(E8,E11,E20,E25)</f>
        <v>47.251000000000005</v>
      </c>
      <c r="F26" s="69">
        <f>SUM(F8,F11,F20,F25)</f>
        <v>204.59999999999997</v>
      </c>
      <c r="G26" s="70"/>
      <c r="H26" s="71">
        <f>SUM(H8,H11,H20,H25)</f>
        <v>1416.32</v>
      </c>
      <c r="I26" s="72"/>
      <c r="J26" s="28"/>
    </row>
  </sheetData>
  <mergeCells count="71">
    <mergeCell ref="J1:J2"/>
    <mergeCell ref="A4:B4"/>
    <mergeCell ref="F4:G4"/>
    <mergeCell ref="H4:I4"/>
    <mergeCell ref="A5:B5"/>
    <mergeCell ref="F5:G5"/>
    <mergeCell ref="H5:I5"/>
    <mergeCell ref="A1:B2"/>
    <mergeCell ref="C1:G1"/>
    <mergeCell ref="H1:I2"/>
    <mergeCell ref="F2:G2"/>
    <mergeCell ref="A3:B3"/>
    <mergeCell ref="F3:G3"/>
    <mergeCell ref="H3:I3"/>
    <mergeCell ref="A6:B6"/>
    <mergeCell ref="F6:G6"/>
    <mergeCell ref="H6:I6"/>
    <mergeCell ref="A7:B7"/>
    <mergeCell ref="F7:G7"/>
    <mergeCell ref="H7:I7"/>
    <mergeCell ref="A8:B8"/>
    <mergeCell ref="F8:G8"/>
    <mergeCell ref="H8:I8"/>
    <mergeCell ref="A9:B9"/>
    <mergeCell ref="F9:G9"/>
    <mergeCell ref="H9:I9"/>
    <mergeCell ref="A10:B10"/>
    <mergeCell ref="F10:G10"/>
    <mergeCell ref="H10:I10"/>
    <mergeCell ref="A11:B11"/>
    <mergeCell ref="F11:G11"/>
    <mergeCell ref="H11:I11"/>
    <mergeCell ref="A12:B12"/>
    <mergeCell ref="F12:G12"/>
    <mergeCell ref="H12:I12"/>
    <mergeCell ref="A13:B13"/>
    <mergeCell ref="F13:G13"/>
    <mergeCell ref="H13:I13"/>
    <mergeCell ref="A14:B14"/>
    <mergeCell ref="F14:G14"/>
    <mergeCell ref="H14:I14"/>
    <mergeCell ref="F15:G15"/>
    <mergeCell ref="H15:I15"/>
    <mergeCell ref="A16:B16"/>
    <mergeCell ref="F16:G16"/>
    <mergeCell ref="H16:I16"/>
    <mergeCell ref="A18:B18"/>
    <mergeCell ref="F18:G18"/>
    <mergeCell ref="H18:I18"/>
    <mergeCell ref="A17:B17"/>
    <mergeCell ref="A20:B20"/>
    <mergeCell ref="F20:G20"/>
    <mergeCell ref="H20:I20"/>
    <mergeCell ref="A21:B21"/>
    <mergeCell ref="F21:G21"/>
    <mergeCell ref="H21:I21"/>
    <mergeCell ref="A22:B22"/>
    <mergeCell ref="F22:G22"/>
    <mergeCell ref="H22:I22"/>
    <mergeCell ref="A23:B23"/>
    <mergeCell ref="F23:G23"/>
    <mergeCell ref="H23:I23"/>
    <mergeCell ref="A26:B26"/>
    <mergeCell ref="F26:G26"/>
    <mergeCell ref="H26:I26"/>
    <mergeCell ref="A24:B24"/>
    <mergeCell ref="F24:G24"/>
    <mergeCell ref="H24:I24"/>
    <mergeCell ref="A25:B25"/>
    <mergeCell ref="F25:G25"/>
    <mergeCell ref="H25:I25"/>
  </mergeCells>
  <pageMargins left="0.7" right="0.7" top="0.75" bottom="0.75" header="0.3" footer="0.3"/>
  <pageSetup paperSize="9" scale="77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view="pageBreakPreview" zoomScale="94" zoomScaleNormal="100" zoomScaleSheetLayoutView="94" workbookViewId="0">
      <selection activeCell="E5" sqref="E5"/>
    </sheetView>
  </sheetViews>
  <sheetFormatPr defaultRowHeight="15" x14ac:dyDescent="0.25"/>
  <cols>
    <col min="2" max="2" width="39.5703125" customWidth="1"/>
    <col min="6" max="6" width="9" customWidth="1"/>
    <col min="7" max="7" width="9.140625" hidden="1" customWidth="1"/>
    <col min="8" max="9" width="9.140625" customWidth="1"/>
  </cols>
  <sheetData>
    <row r="1" spans="1:10" x14ac:dyDescent="0.25">
      <c r="A1" s="108" t="s">
        <v>0</v>
      </c>
      <c r="B1" s="109"/>
      <c r="C1" s="112" t="s">
        <v>1</v>
      </c>
      <c r="D1" s="113"/>
      <c r="E1" s="113"/>
      <c r="F1" s="113"/>
      <c r="G1" s="113"/>
      <c r="H1" s="114" t="s">
        <v>2</v>
      </c>
      <c r="I1" s="115"/>
      <c r="J1" s="106" t="s">
        <v>21</v>
      </c>
    </row>
    <row r="2" spans="1:10" x14ac:dyDescent="0.25">
      <c r="A2" s="110"/>
      <c r="B2" s="111"/>
      <c r="C2" s="1" t="s">
        <v>3</v>
      </c>
      <c r="D2" s="2" t="s">
        <v>4</v>
      </c>
      <c r="E2" s="3" t="s">
        <v>5</v>
      </c>
      <c r="F2" s="117" t="s">
        <v>6</v>
      </c>
      <c r="G2" s="113"/>
      <c r="H2" s="116"/>
      <c r="I2" s="115"/>
      <c r="J2" s="107"/>
    </row>
    <row r="3" spans="1:10" x14ac:dyDescent="0.25">
      <c r="A3" s="91" t="s">
        <v>29</v>
      </c>
      <c r="B3" s="86"/>
      <c r="C3" s="4" t="s">
        <v>7</v>
      </c>
      <c r="D3" s="9" t="s">
        <v>7</v>
      </c>
      <c r="E3" s="13" t="s">
        <v>7</v>
      </c>
      <c r="F3" s="87" t="s">
        <v>7</v>
      </c>
      <c r="G3" s="88"/>
      <c r="H3" s="81" t="s">
        <v>7</v>
      </c>
      <c r="I3" s="105"/>
      <c r="J3" s="28"/>
    </row>
    <row r="4" spans="1:10" x14ac:dyDescent="0.25">
      <c r="A4" s="91" t="s">
        <v>8</v>
      </c>
      <c r="B4" s="86"/>
      <c r="C4" s="6" t="s">
        <v>7</v>
      </c>
      <c r="D4" s="9" t="s">
        <v>7</v>
      </c>
      <c r="E4" s="8" t="s">
        <v>7</v>
      </c>
      <c r="F4" s="87" t="s">
        <v>7</v>
      </c>
      <c r="G4" s="88"/>
      <c r="H4" s="81" t="s">
        <v>7</v>
      </c>
      <c r="I4" s="105"/>
      <c r="J4" s="28"/>
    </row>
    <row r="5" spans="1:10" x14ac:dyDescent="0.25">
      <c r="A5" s="85" t="s">
        <v>116</v>
      </c>
      <c r="B5" s="86"/>
      <c r="C5" s="8">
        <v>150</v>
      </c>
      <c r="D5" s="9">
        <v>7.77</v>
      </c>
      <c r="E5" s="9">
        <v>9.77</v>
      </c>
      <c r="F5" s="76">
        <v>28.83</v>
      </c>
      <c r="G5" s="100"/>
      <c r="H5" s="81">
        <v>217.48</v>
      </c>
      <c r="I5" s="82"/>
      <c r="J5" s="28">
        <v>189</v>
      </c>
    </row>
    <row r="6" spans="1:10" ht="15" customHeight="1" x14ac:dyDescent="0.25">
      <c r="A6" s="85" t="s">
        <v>114</v>
      </c>
      <c r="B6" s="86"/>
      <c r="C6" s="64">
        <v>40</v>
      </c>
      <c r="D6" s="9">
        <v>3</v>
      </c>
      <c r="E6" s="9">
        <v>4.72</v>
      </c>
      <c r="F6" s="76">
        <v>29.96</v>
      </c>
      <c r="G6" s="100"/>
      <c r="H6" s="81">
        <v>166.8</v>
      </c>
      <c r="I6" s="82"/>
      <c r="J6" s="28">
        <v>1</v>
      </c>
    </row>
    <row r="7" spans="1:10" ht="15" customHeight="1" x14ac:dyDescent="0.25">
      <c r="A7" s="85" t="s">
        <v>93</v>
      </c>
      <c r="B7" s="99"/>
      <c r="C7" s="64">
        <v>180</v>
      </c>
      <c r="D7" s="9">
        <v>1.78</v>
      </c>
      <c r="E7" s="9">
        <v>2.37</v>
      </c>
      <c r="F7" s="76">
        <v>15.55</v>
      </c>
      <c r="G7" s="100"/>
      <c r="H7" s="81">
        <v>103.79</v>
      </c>
      <c r="I7" s="82"/>
      <c r="J7" s="28">
        <v>397</v>
      </c>
    </row>
    <row r="8" spans="1:10" x14ac:dyDescent="0.25">
      <c r="A8" s="93" t="s">
        <v>9</v>
      </c>
      <c r="B8" s="86"/>
      <c r="C8" s="8"/>
      <c r="D8" s="16">
        <f>SUM(D5:D7)</f>
        <v>12.549999999999999</v>
      </c>
      <c r="E8" s="16">
        <f>SUM(E5:E7)</f>
        <v>16.86</v>
      </c>
      <c r="F8" s="71">
        <f>SUM(F5:G7)</f>
        <v>74.34</v>
      </c>
      <c r="G8" s="98"/>
      <c r="H8" s="96">
        <f>SUM(H5:I7)</f>
        <v>488.07</v>
      </c>
      <c r="I8" s="97"/>
      <c r="J8" s="28"/>
    </row>
    <row r="9" spans="1:10" x14ac:dyDescent="0.25">
      <c r="A9" s="91" t="s">
        <v>10</v>
      </c>
      <c r="B9" s="86"/>
      <c r="C9" s="6"/>
      <c r="D9" s="9"/>
      <c r="E9" s="8"/>
      <c r="F9" s="87"/>
      <c r="G9" s="88"/>
      <c r="H9" s="81"/>
      <c r="I9" s="82"/>
      <c r="J9" s="28"/>
    </row>
    <row r="10" spans="1:10" x14ac:dyDescent="0.25">
      <c r="A10" s="85" t="s">
        <v>67</v>
      </c>
      <c r="B10" s="86"/>
      <c r="C10" s="6">
        <v>100</v>
      </c>
      <c r="D10" s="9">
        <v>0.3</v>
      </c>
      <c r="E10" s="64">
        <v>0.4</v>
      </c>
      <c r="F10" s="87">
        <v>10.3</v>
      </c>
      <c r="G10" s="88"/>
      <c r="H10" s="81">
        <v>47</v>
      </c>
      <c r="I10" s="82"/>
      <c r="J10" s="28">
        <v>154</v>
      </c>
    </row>
    <row r="11" spans="1:10" x14ac:dyDescent="0.25">
      <c r="A11" s="93" t="s">
        <v>9</v>
      </c>
      <c r="B11" s="86"/>
      <c r="C11" s="6"/>
      <c r="D11" s="16">
        <f>SUM(D10)</f>
        <v>0.3</v>
      </c>
      <c r="E11" s="17">
        <f>SUM(E10)</f>
        <v>0.4</v>
      </c>
      <c r="F11" s="94">
        <f>SUM(F10)</f>
        <v>10.3</v>
      </c>
      <c r="G11" s="95"/>
      <c r="H11" s="96">
        <f>SUM(H10)</f>
        <v>47</v>
      </c>
      <c r="I11" s="97"/>
      <c r="J11" s="28"/>
    </row>
    <row r="12" spans="1:10" x14ac:dyDescent="0.25">
      <c r="A12" s="91" t="s">
        <v>11</v>
      </c>
      <c r="B12" s="86"/>
      <c r="C12" s="6"/>
      <c r="D12" s="9"/>
      <c r="E12" s="8"/>
      <c r="F12" s="87"/>
      <c r="G12" s="88"/>
      <c r="H12" s="81"/>
      <c r="I12" s="82"/>
      <c r="J12" s="28"/>
    </row>
    <row r="13" spans="1:10" ht="14.45" customHeight="1" x14ac:dyDescent="0.25">
      <c r="A13" s="85" t="s">
        <v>108</v>
      </c>
      <c r="B13" s="99"/>
      <c r="C13" s="6">
        <v>50</v>
      </c>
      <c r="D13" s="9">
        <v>0</v>
      </c>
      <c r="E13" s="9">
        <v>2.4500000000000002</v>
      </c>
      <c r="F13" s="76">
        <v>2.4500000000000002</v>
      </c>
      <c r="G13" s="100"/>
      <c r="H13" s="81">
        <v>54</v>
      </c>
      <c r="I13" s="101"/>
      <c r="J13" s="28">
        <v>0</v>
      </c>
    </row>
    <row r="14" spans="1:10" x14ac:dyDescent="0.25">
      <c r="A14" s="85" t="s">
        <v>79</v>
      </c>
      <c r="B14" s="86"/>
      <c r="C14" s="6">
        <v>200</v>
      </c>
      <c r="D14" s="9">
        <v>5.28</v>
      </c>
      <c r="E14" s="9">
        <v>7.45</v>
      </c>
      <c r="F14" s="87">
        <v>17.68</v>
      </c>
      <c r="G14" s="88"/>
      <c r="H14" s="81">
        <v>108</v>
      </c>
      <c r="I14" s="82"/>
      <c r="J14" s="28">
        <v>83</v>
      </c>
    </row>
    <row r="15" spans="1:10" x14ac:dyDescent="0.25">
      <c r="A15" s="85" t="s">
        <v>49</v>
      </c>
      <c r="B15" s="86"/>
      <c r="C15" s="25">
        <v>70</v>
      </c>
      <c r="D15" s="14">
        <v>7.83</v>
      </c>
      <c r="E15" s="14">
        <v>7.54</v>
      </c>
      <c r="F15" s="89">
        <v>2.0499999999999998</v>
      </c>
      <c r="G15" s="90"/>
      <c r="H15" s="81">
        <v>109.07</v>
      </c>
      <c r="I15" s="82"/>
      <c r="J15" s="28">
        <v>301</v>
      </c>
    </row>
    <row r="16" spans="1:10" ht="15" customHeight="1" x14ac:dyDescent="0.25">
      <c r="A16" s="73" t="s">
        <v>35</v>
      </c>
      <c r="B16" s="68"/>
      <c r="C16" s="5">
        <v>130</v>
      </c>
      <c r="D16" s="11">
        <v>4.6100000000000003</v>
      </c>
      <c r="E16" s="21">
        <v>4.45</v>
      </c>
      <c r="F16" s="74">
        <v>35.96</v>
      </c>
      <c r="G16" s="75"/>
      <c r="H16" s="76">
        <v>172.54</v>
      </c>
      <c r="I16" s="77"/>
      <c r="J16" s="28">
        <v>204</v>
      </c>
    </row>
    <row r="17" spans="1:10" ht="15" customHeight="1" x14ac:dyDescent="0.25">
      <c r="A17" s="118" t="s">
        <v>48</v>
      </c>
      <c r="B17" s="68"/>
      <c r="C17" s="6">
        <v>50</v>
      </c>
      <c r="D17" s="11">
        <v>3.8</v>
      </c>
      <c r="E17" s="11">
        <v>0.45</v>
      </c>
      <c r="F17" s="74">
        <v>23.35</v>
      </c>
      <c r="G17" s="75"/>
      <c r="H17" s="83">
        <v>106.8</v>
      </c>
      <c r="I17" s="84"/>
      <c r="J17" s="28">
        <v>701</v>
      </c>
    </row>
    <row r="18" spans="1:10" ht="15" customHeight="1" x14ac:dyDescent="0.25">
      <c r="A18" s="73" t="s">
        <v>88</v>
      </c>
      <c r="B18" s="68"/>
      <c r="C18" s="5">
        <v>180</v>
      </c>
      <c r="D18" s="11">
        <v>0</v>
      </c>
      <c r="E18" s="11">
        <v>0</v>
      </c>
      <c r="F18" s="74">
        <v>17.64</v>
      </c>
      <c r="G18" s="75"/>
      <c r="H18" s="76">
        <v>67</v>
      </c>
      <c r="I18" s="77"/>
      <c r="J18" s="28">
        <v>122</v>
      </c>
    </row>
    <row r="19" spans="1:10" x14ac:dyDescent="0.25">
      <c r="A19" s="67" t="s">
        <v>9</v>
      </c>
      <c r="B19" s="68"/>
      <c r="C19" s="7"/>
      <c r="D19" s="18">
        <f>SUM(D13:D18)</f>
        <v>21.52</v>
      </c>
      <c r="E19" s="18">
        <f>SUM(E13:E18)</f>
        <v>22.34</v>
      </c>
      <c r="F19" s="69">
        <f>SUM(F13:G18)</f>
        <v>99.13000000000001</v>
      </c>
      <c r="G19" s="70"/>
      <c r="H19" s="71">
        <f>SUM(H13:I18)</f>
        <v>617.41</v>
      </c>
      <c r="I19" s="72"/>
      <c r="J19" s="28"/>
    </row>
    <row r="20" spans="1:10" x14ac:dyDescent="0.25">
      <c r="A20" s="78" t="s">
        <v>13</v>
      </c>
      <c r="B20" s="68"/>
      <c r="C20" s="7"/>
      <c r="D20" s="11"/>
      <c r="E20" s="10"/>
      <c r="F20" s="74"/>
      <c r="G20" s="75"/>
      <c r="H20" s="76"/>
      <c r="I20" s="77"/>
      <c r="J20" s="28"/>
    </row>
    <row r="21" spans="1:10" x14ac:dyDescent="0.25">
      <c r="A21" s="73"/>
      <c r="B21" s="68"/>
      <c r="C21" s="7"/>
      <c r="D21" s="11"/>
      <c r="E21" s="11"/>
      <c r="F21" s="74"/>
      <c r="G21" s="75"/>
      <c r="H21" s="76"/>
      <c r="I21" s="77"/>
      <c r="J21" s="28"/>
    </row>
    <row r="22" spans="1:10" ht="15" customHeight="1" x14ac:dyDescent="0.25">
      <c r="A22" s="85" t="s">
        <v>117</v>
      </c>
      <c r="B22" s="86"/>
      <c r="C22" s="27">
        <v>150</v>
      </c>
      <c r="D22" s="9">
        <v>4.75</v>
      </c>
      <c r="E22" s="9">
        <v>6.08</v>
      </c>
      <c r="F22" s="76">
        <v>13.7</v>
      </c>
      <c r="G22" s="100"/>
      <c r="H22" s="81">
        <v>126.31</v>
      </c>
      <c r="I22" s="82"/>
      <c r="J22" s="28">
        <v>59</v>
      </c>
    </row>
    <row r="23" spans="1:10" ht="15" customHeight="1" x14ac:dyDescent="0.25">
      <c r="A23" s="73" t="s">
        <v>38</v>
      </c>
      <c r="B23" s="68"/>
      <c r="C23" s="7">
        <v>180</v>
      </c>
      <c r="D23" s="11">
        <v>1.96</v>
      </c>
      <c r="E23" s="11">
        <v>1.67</v>
      </c>
      <c r="F23" s="74">
        <v>8.93</v>
      </c>
      <c r="G23" s="75"/>
      <c r="H23" s="76">
        <v>58.79</v>
      </c>
      <c r="I23" s="77"/>
      <c r="J23" s="28">
        <v>395</v>
      </c>
    </row>
    <row r="24" spans="1:10" ht="15" customHeight="1" x14ac:dyDescent="0.25">
      <c r="A24" s="73" t="s">
        <v>122</v>
      </c>
      <c r="B24" s="68"/>
      <c r="C24" s="7">
        <v>30</v>
      </c>
      <c r="D24" s="11">
        <v>0.24</v>
      </c>
      <c r="E24" s="11">
        <v>0.03</v>
      </c>
      <c r="F24" s="74">
        <v>3.56</v>
      </c>
      <c r="G24" s="75"/>
      <c r="H24" s="76">
        <v>75</v>
      </c>
      <c r="I24" s="77"/>
      <c r="J24" s="28"/>
    </row>
    <row r="25" spans="1:10" x14ac:dyDescent="0.25">
      <c r="A25" s="67" t="s">
        <v>9</v>
      </c>
      <c r="B25" s="68"/>
      <c r="C25" s="7"/>
      <c r="D25" s="18">
        <f>SUM(D21:D24)</f>
        <v>6.95</v>
      </c>
      <c r="E25" s="18">
        <f>SUM(E21:E24)</f>
        <v>7.78</v>
      </c>
      <c r="F25" s="69">
        <f>SUM(F21:G24)</f>
        <v>26.189999999999998</v>
      </c>
      <c r="G25" s="70"/>
      <c r="H25" s="71">
        <f>SUM(H21:I24)</f>
        <v>260.10000000000002</v>
      </c>
      <c r="I25" s="72"/>
      <c r="J25" s="28"/>
    </row>
    <row r="26" spans="1:10" x14ac:dyDescent="0.25">
      <c r="A26" s="67" t="s">
        <v>19</v>
      </c>
      <c r="B26" s="68"/>
      <c r="C26" s="7"/>
      <c r="D26" s="18">
        <f>SUM(D8,D11,D19,D25)</f>
        <v>41.32</v>
      </c>
      <c r="E26" s="19">
        <f>SUM(E8,E11,E19,E25)</f>
        <v>47.379999999999995</v>
      </c>
      <c r="F26" s="69">
        <f>SUM(F8,F11,F19,F25)</f>
        <v>209.96</v>
      </c>
      <c r="G26" s="70"/>
      <c r="H26" s="71">
        <f>SUM(H8,H11,H19,H25)</f>
        <v>1412.58</v>
      </c>
      <c r="I26" s="72"/>
      <c r="J26" s="28"/>
    </row>
  </sheetData>
  <mergeCells count="77">
    <mergeCell ref="J1:J2"/>
    <mergeCell ref="A1:B2"/>
    <mergeCell ref="C1:G1"/>
    <mergeCell ref="H1:I2"/>
    <mergeCell ref="F2:G2"/>
    <mergeCell ref="A5:B5"/>
    <mergeCell ref="F5:G5"/>
    <mergeCell ref="H5:I5"/>
    <mergeCell ref="A3:B3"/>
    <mergeCell ref="F3:G3"/>
    <mergeCell ref="H3:I3"/>
    <mergeCell ref="A4:B4"/>
    <mergeCell ref="F4:G4"/>
    <mergeCell ref="H4:I4"/>
    <mergeCell ref="A6:B6"/>
    <mergeCell ref="F6:G6"/>
    <mergeCell ref="H6:I6"/>
    <mergeCell ref="A7:B7"/>
    <mergeCell ref="F7:G7"/>
    <mergeCell ref="H7:I7"/>
    <mergeCell ref="A8:B8"/>
    <mergeCell ref="F8:G8"/>
    <mergeCell ref="H8:I8"/>
    <mergeCell ref="A9:B9"/>
    <mergeCell ref="F9:G9"/>
    <mergeCell ref="H9:I9"/>
    <mergeCell ref="A10:B10"/>
    <mergeCell ref="F10:G10"/>
    <mergeCell ref="H10:I10"/>
    <mergeCell ref="A11:B11"/>
    <mergeCell ref="F11:G11"/>
    <mergeCell ref="H11:I11"/>
    <mergeCell ref="A12:B12"/>
    <mergeCell ref="F12:G12"/>
    <mergeCell ref="H12:I12"/>
    <mergeCell ref="A13:B13"/>
    <mergeCell ref="F13:G13"/>
    <mergeCell ref="H13:I13"/>
    <mergeCell ref="A14:B14"/>
    <mergeCell ref="F14:G14"/>
    <mergeCell ref="H14:I14"/>
    <mergeCell ref="A15:B15"/>
    <mergeCell ref="F15:G15"/>
    <mergeCell ref="H15:I15"/>
    <mergeCell ref="A16:B16"/>
    <mergeCell ref="F16:G16"/>
    <mergeCell ref="H16:I16"/>
    <mergeCell ref="A17:B17"/>
    <mergeCell ref="F17:G17"/>
    <mergeCell ref="H17:I17"/>
    <mergeCell ref="A18:B18"/>
    <mergeCell ref="F18:G18"/>
    <mergeCell ref="H18:I18"/>
    <mergeCell ref="A19:B19"/>
    <mergeCell ref="F19:G19"/>
    <mergeCell ref="H19:I19"/>
    <mergeCell ref="A20:B20"/>
    <mergeCell ref="F20:G20"/>
    <mergeCell ref="H20:I20"/>
    <mergeCell ref="A21:B21"/>
    <mergeCell ref="F21:G21"/>
    <mergeCell ref="H21:I21"/>
    <mergeCell ref="A22:B22"/>
    <mergeCell ref="F22:G22"/>
    <mergeCell ref="H22:I22"/>
    <mergeCell ref="A26:B26"/>
    <mergeCell ref="F26:G26"/>
    <mergeCell ref="H26:I26"/>
    <mergeCell ref="A24:B24"/>
    <mergeCell ref="F24:G24"/>
    <mergeCell ref="H24:I24"/>
    <mergeCell ref="A25:B25"/>
    <mergeCell ref="F25:G25"/>
    <mergeCell ref="H25:I25"/>
    <mergeCell ref="A23:B23"/>
    <mergeCell ref="F23:G23"/>
    <mergeCell ref="H23:I23"/>
  </mergeCells>
  <pageMargins left="0.7" right="0.7" top="0.75" bottom="0.75" header="0.3" footer="0.3"/>
  <pageSetup paperSize="9" scale="71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view="pageBreakPreview" zoomScale="99" zoomScaleNormal="100" zoomScaleSheetLayoutView="99" workbookViewId="0">
      <selection activeCell="A6" sqref="A6:J6"/>
    </sheetView>
  </sheetViews>
  <sheetFormatPr defaultRowHeight="15" x14ac:dyDescent="0.25"/>
  <cols>
    <col min="2" max="2" width="39.5703125" customWidth="1"/>
    <col min="6" max="6" width="9" customWidth="1"/>
    <col min="7" max="7" width="9.140625" hidden="1" customWidth="1"/>
    <col min="8" max="9" width="9.140625" customWidth="1"/>
  </cols>
  <sheetData>
    <row r="1" spans="1:10" x14ac:dyDescent="0.25">
      <c r="A1" s="108" t="s">
        <v>0</v>
      </c>
      <c r="B1" s="109"/>
      <c r="C1" s="112" t="s">
        <v>1</v>
      </c>
      <c r="D1" s="113"/>
      <c r="E1" s="113"/>
      <c r="F1" s="113"/>
      <c r="G1" s="113"/>
      <c r="H1" s="114" t="s">
        <v>2</v>
      </c>
      <c r="I1" s="115"/>
      <c r="J1" s="106" t="s">
        <v>21</v>
      </c>
    </row>
    <row r="2" spans="1:10" x14ac:dyDescent="0.25">
      <c r="A2" s="110"/>
      <c r="B2" s="111"/>
      <c r="C2" s="1" t="s">
        <v>3</v>
      </c>
      <c r="D2" s="2" t="s">
        <v>4</v>
      </c>
      <c r="E2" s="3" t="s">
        <v>5</v>
      </c>
      <c r="F2" s="117" t="s">
        <v>6</v>
      </c>
      <c r="G2" s="113"/>
      <c r="H2" s="116"/>
      <c r="I2" s="115"/>
      <c r="J2" s="107"/>
    </row>
    <row r="3" spans="1:10" x14ac:dyDescent="0.25">
      <c r="A3" s="91" t="s">
        <v>30</v>
      </c>
      <c r="B3" s="86"/>
      <c r="C3" s="4" t="s">
        <v>7</v>
      </c>
      <c r="D3" s="9" t="s">
        <v>7</v>
      </c>
      <c r="E3" s="13" t="s">
        <v>7</v>
      </c>
      <c r="F3" s="87" t="s">
        <v>7</v>
      </c>
      <c r="G3" s="88"/>
      <c r="H3" s="81" t="s">
        <v>7</v>
      </c>
      <c r="I3" s="105"/>
      <c r="J3" s="28"/>
    </row>
    <row r="4" spans="1:10" x14ac:dyDescent="0.25">
      <c r="A4" s="91" t="s">
        <v>8</v>
      </c>
      <c r="B4" s="86"/>
      <c r="C4" s="6" t="s">
        <v>7</v>
      </c>
      <c r="D4" s="9" t="s">
        <v>7</v>
      </c>
      <c r="E4" s="8" t="s">
        <v>7</v>
      </c>
      <c r="F4" s="87" t="s">
        <v>7</v>
      </c>
      <c r="G4" s="88"/>
      <c r="H4" s="81" t="s">
        <v>7</v>
      </c>
      <c r="I4" s="105"/>
      <c r="J4" s="28"/>
    </row>
    <row r="5" spans="1:10" x14ac:dyDescent="0.25">
      <c r="A5" s="85" t="s">
        <v>80</v>
      </c>
      <c r="B5" s="86"/>
      <c r="C5" s="8">
        <v>150</v>
      </c>
      <c r="D5" s="9">
        <v>5.74</v>
      </c>
      <c r="E5" s="9">
        <v>8.6300000000000008</v>
      </c>
      <c r="F5" s="76">
        <v>18.75</v>
      </c>
      <c r="G5" s="100"/>
      <c r="H5" s="81">
        <v>222.36</v>
      </c>
      <c r="I5" s="82"/>
      <c r="J5" s="28">
        <v>68</v>
      </c>
    </row>
    <row r="6" spans="1:10" ht="15" customHeight="1" x14ac:dyDescent="0.25">
      <c r="A6" s="73" t="s">
        <v>42</v>
      </c>
      <c r="B6" s="68"/>
      <c r="C6" s="7">
        <v>180</v>
      </c>
      <c r="D6" s="11">
        <v>0.14000000000000001</v>
      </c>
      <c r="E6" s="11">
        <v>0.02</v>
      </c>
      <c r="F6" s="74">
        <v>11.34</v>
      </c>
      <c r="G6" s="75"/>
      <c r="H6" s="76">
        <v>45.56</v>
      </c>
      <c r="I6" s="77"/>
      <c r="J6" s="28">
        <v>393</v>
      </c>
    </row>
    <row r="7" spans="1:10" ht="15" customHeight="1" x14ac:dyDescent="0.25">
      <c r="A7" s="85" t="s">
        <v>99</v>
      </c>
      <c r="B7" s="86"/>
      <c r="C7" s="64">
        <v>40</v>
      </c>
      <c r="D7" s="9">
        <v>4.6399999999999997</v>
      </c>
      <c r="E7" s="9">
        <v>8.56</v>
      </c>
      <c r="F7" s="76">
        <v>13.36</v>
      </c>
      <c r="G7" s="100"/>
      <c r="H7" s="81">
        <v>152.46</v>
      </c>
      <c r="I7" s="82"/>
      <c r="J7" s="28">
        <v>1</v>
      </c>
    </row>
    <row r="8" spans="1:10" x14ac:dyDescent="0.25">
      <c r="A8" s="102"/>
      <c r="B8" s="86"/>
      <c r="C8" s="8"/>
      <c r="D8" s="9"/>
      <c r="E8" s="9"/>
      <c r="F8" s="76"/>
      <c r="G8" s="100"/>
      <c r="H8" s="81"/>
      <c r="I8" s="82"/>
      <c r="J8" s="28"/>
    </row>
    <row r="9" spans="1:10" x14ac:dyDescent="0.25">
      <c r="A9" s="93" t="s">
        <v>9</v>
      </c>
      <c r="B9" s="86"/>
      <c r="C9" s="8"/>
      <c r="D9" s="16">
        <f>SUM(D5:D8)</f>
        <v>10.52</v>
      </c>
      <c r="E9" s="16">
        <f>SUM(E5:E8)</f>
        <v>17.21</v>
      </c>
      <c r="F9" s="71">
        <f>SUM(F5:G8)</f>
        <v>43.45</v>
      </c>
      <c r="G9" s="98"/>
      <c r="H9" s="96">
        <f>SUM(H5:I8)</f>
        <v>420.38</v>
      </c>
      <c r="I9" s="97"/>
      <c r="J9" s="28"/>
    </row>
    <row r="10" spans="1:10" x14ac:dyDescent="0.25">
      <c r="A10" s="91" t="s">
        <v>10</v>
      </c>
      <c r="B10" s="86"/>
      <c r="C10" s="6"/>
      <c r="D10" s="9"/>
      <c r="E10" s="8"/>
      <c r="F10" s="87"/>
      <c r="G10" s="88"/>
      <c r="H10" s="81"/>
      <c r="I10" s="82"/>
      <c r="J10" s="28"/>
    </row>
    <row r="11" spans="1:10" ht="15" customHeight="1" x14ac:dyDescent="0.25">
      <c r="A11" s="85" t="s">
        <v>68</v>
      </c>
      <c r="B11" s="86"/>
      <c r="C11" s="6">
        <v>180</v>
      </c>
      <c r="D11" s="9">
        <v>0.9</v>
      </c>
      <c r="E11" s="64">
        <v>0</v>
      </c>
      <c r="F11" s="87">
        <v>22.86</v>
      </c>
      <c r="G11" s="88"/>
      <c r="H11" s="81">
        <v>94.8</v>
      </c>
      <c r="I11" s="82"/>
      <c r="J11" s="28" t="s">
        <v>24</v>
      </c>
    </row>
    <row r="12" spans="1:10" x14ac:dyDescent="0.25">
      <c r="A12" s="93" t="s">
        <v>9</v>
      </c>
      <c r="B12" s="86"/>
      <c r="C12" s="6"/>
      <c r="D12" s="16">
        <f>SUM(D11)</f>
        <v>0.9</v>
      </c>
      <c r="E12" s="17">
        <f>SUM(E11)</f>
        <v>0</v>
      </c>
      <c r="F12" s="94">
        <f>SUM(F11)</f>
        <v>22.86</v>
      </c>
      <c r="G12" s="95"/>
      <c r="H12" s="96">
        <f>SUM(H11)</f>
        <v>94.8</v>
      </c>
      <c r="I12" s="97"/>
      <c r="J12" s="28"/>
    </row>
    <row r="13" spans="1:10" x14ac:dyDescent="0.25">
      <c r="A13" s="91" t="s">
        <v>11</v>
      </c>
      <c r="B13" s="86"/>
      <c r="C13" s="6"/>
      <c r="D13" s="9"/>
      <c r="E13" s="8"/>
      <c r="F13" s="87"/>
      <c r="G13" s="88"/>
      <c r="H13" s="81"/>
      <c r="I13" s="82"/>
      <c r="J13" s="28"/>
    </row>
    <row r="14" spans="1:10" x14ac:dyDescent="0.25">
      <c r="A14" s="85" t="s">
        <v>112</v>
      </c>
      <c r="B14" s="86"/>
      <c r="C14" s="6">
        <v>50</v>
      </c>
      <c r="D14" s="9">
        <v>0.54</v>
      </c>
      <c r="E14" s="9">
        <v>3.9</v>
      </c>
      <c r="F14" s="87">
        <v>4.75</v>
      </c>
      <c r="G14" s="88"/>
      <c r="H14" s="81">
        <v>55.21</v>
      </c>
      <c r="I14" s="82"/>
      <c r="J14" s="28">
        <v>22</v>
      </c>
    </row>
    <row r="15" spans="1:10" ht="15" customHeight="1" x14ac:dyDescent="0.25">
      <c r="A15" s="85" t="s">
        <v>69</v>
      </c>
      <c r="B15" s="86"/>
      <c r="C15" s="6">
        <v>200</v>
      </c>
      <c r="D15" s="9">
        <v>8.5299999999999994</v>
      </c>
      <c r="E15" s="9">
        <v>5.91</v>
      </c>
      <c r="F15" s="87">
        <v>16.72</v>
      </c>
      <c r="G15" s="88"/>
      <c r="H15" s="81">
        <v>146.51</v>
      </c>
      <c r="I15" s="82"/>
      <c r="J15" s="28">
        <v>43</v>
      </c>
    </row>
    <row r="16" spans="1:10" ht="15" customHeight="1" x14ac:dyDescent="0.25">
      <c r="A16" s="79" t="s">
        <v>70</v>
      </c>
      <c r="B16" s="80"/>
      <c r="C16" s="6">
        <v>160</v>
      </c>
      <c r="D16" s="11">
        <v>8.49</v>
      </c>
      <c r="E16" s="21" t="s">
        <v>128</v>
      </c>
      <c r="F16" s="74">
        <v>30.01</v>
      </c>
      <c r="G16" s="75"/>
      <c r="H16" s="81">
        <v>200.09</v>
      </c>
      <c r="I16" s="82"/>
      <c r="J16" s="28">
        <v>96</v>
      </c>
    </row>
    <row r="17" spans="1:10" ht="15" customHeight="1" x14ac:dyDescent="0.25">
      <c r="A17" s="73" t="s">
        <v>101</v>
      </c>
      <c r="B17" s="68"/>
      <c r="C17" s="5">
        <v>180</v>
      </c>
      <c r="D17" s="11">
        <v>1.08</v>
      </c>
      <c r="E17" s="21">
        <v>0</v>
      </c>
      <c r="F17" s="74">
        <v>29.98</v>
      </c>
      <c r="G17" s="75"/>
      <c r="H17" s="76">
        <v>119.7</v>
      </c>
      <c r="I17" s="77"/>
      <c r="J17" s="28">
        <v>376</v>
      </c>
    </row>
    <row r="18" spans="1:10" x14ac:dyDescent="0.25">
      <c r="A18" s="73" t="s">
        <v>37</v>
      </c>
      <c r="B18" s="68"/>
      <c r="C18" s="6">
        <v>50</v>
      </c>
      <c r="D18" s="11">
        <v>3</v>
      </c>
      <c r="E18" s="11">
        <v>0.5</v>
      </c>
      <c r="F18" s="74">
        <v>22.16</v>
      </c>
      <c r="G18" s="75"/>
      <c r="H18" s="83">
        <v>94.5</v>
      </c>
      <c r="I18" s="84"/>
      <c r="J18" s="28">
        <v>148</v>
      </c>
    </row>
    <row r="19" spans="1:10" x14ac:dyDescent="0.25">
      <c r="A19" s="118"/>
      <c r="B19" s="68"/>
      <c r="C19" s="5"/>
      <c r="D19" s="11"/>
      <c r="E19" s="11"/>
      <c r="F19" s="74"/>
      <c r="G19" s="75"/>
      <c r="H19" s="76"/>
      <c r="I19" s="77"/>
      <c r="J19" s="28"/>
    </row>
    <row r="20" spans="1:10" x14ac:dyDescent="0.25">
      <c r="A20" s="67" t="s">
        <v>9</v>
      </c>
      <c r="B20" s="68"/>
      <c r="C20" s="7"/>
      <c r="D20" s="18">
        <f>SUM(D14:D19)</f>
        <v>21.64</v>
      </c>
      <c r="E20" s="18">
        <f>SUM(E14:E19)</f>
        <v>10.31</v>
      </c>
      <c r="F20" s="69">
        <f>SUM(F14:G19)</f>
        <v>103.62</v>
      </c>
      <c r="G20" s="70"/>
      <c r="H20" s="71">
        <f>SUM(H14:I19)</f>
        <v>616.01</v>
      </c>
      <c r="I20" s="72"/>
      <c r="J20" s="28"/>
    </row>
    <row r="21" spans="1:10" x14ac:dyDescent="0.25">
      <c r="A21" s="78" t="s">
        <v>13</v>
      </c>
      <c r="B21" s="68"/>
      <c r="C21" s="7"/>
      <c r="D21" s="11"/>
      <c r="E21" s="10"/>
      <c r="F21" s="74"/>
      <c r="G21" s="75"/>
      <c r="H21" s="76"/>
      <c r="I21" s="77"/>
      <c r="J21" s="28"/>
    </row>
    <row r="22" spans="1:10" x14ac:dyDescent="0.25">
      <c r="A22" s="73" t="s">
        <v>113</v>
      </c>
      <c r="B22" s="68"/>
      <c r="C22" s="7">
        <v>200</v>
      </c>
      <c r="D22" s="11">
        <v>2</v>
      </c>
      <c r="E22" s="11">
        <v>5.24</v>
      </c>
      <c r="F22" s="74">
        <v>14.6</v>
      </c>
      <c r="G22" s="75"/>
      <c r="H22" s="76">
        <v>102.6</v>
      </c>
      <c r="I22" s="77"/>
      <c r="J22" s="28">
        <v>80</v>
      </c>
    </row>
    <row r="23" spans="1:10" ht="15" customHeight="1" x14ac:dyDescent="0.25">
      <c r="A23" s="62"/>
      <c r="B23" s="63" t="s">
        <v>39</v>
      </c>
      <c r="C23" s="6">
        <v>15</v>
      </c>
      <c r="D23" s="14">
        <v>2.2799999999999998</v>
      </c>
      <c r="E23" s="14">
        <v>0.24</v>
      </c>
      <c r="F23" s="89">
        <v>14.58</v>
      </c>
      <c r="G23" s="90"/>
      <c r="H23" s="81">
        <v>71.400000000000006</v>
      </c>
      <c r="I23" s="82"/>
      <c r="J23" s="28">
        <v>49</v>
      </c>
    </row>
    <row r="24" spans="1:10" ht="15" customHeight="1" x14ac:dyDescent="0.25">
      <c r="A24" s="73" t="s">
        <v>55</v>
      </c>
      <c r="B24" s="68"/>
      <c r="C24" s="7">
        <v>180</v>
      </c>
      <c r="D24" s="11">
        <v>3.18</v>
      </c>
      <c r="E24" s="11">
        <v>4.8</v>
      </c>
      <c r="F24" s="74">
        <v>13.57</v>
      </c>
      <c r="G24" s="75"/>
      <c r="H24" s="76">
        <v>92.38</v>
      </c>
      <c r="I24" s="77"/>
      <c r="J24" s="28">
        <v>394</v>
      </c>
    </row>
    <row r="25" spans="1:10" x14ac:dyDescent="0.25">
      <c r="A25" s="67" t="s">
        <v>9</v>
      </c>
      <c r="B25" s="68"/>
      <c r="C25" s="7"/>
      <c r="D25" s="18">
        <f>SUM(D22:D24)</f>
        <v>7.4599999999999991</v>
      </c>
      <c r="E25" s="18">
        <f>SUM(E22:E24)</f>
        <v>10.280000000000001</v>
      </c>
      <c r="F25" s="69">
        <f>SUM(F22:G24)</f>
        <v>42.75</v>
      </c>
      <c r="G25" s="70"/>
      <c r="H25" s="71">
        <f>SUM(H22:I24)</f>
        <v>266.38</v>
      </c>
      <c r="I25" s="72"/>
      <c r="J25" s="28"/>
    </row>
    <row r="26" spans="1:10" x14ac:dyDescent="0.25">
      <c r="A26" s="67" t="s">
        <v>20</v>
      </c>
      <c r="B26" s="68"/>
      <c r="C26" s="7"/>
      <c r="D26" s="18">
        <f>SUM(D9,D12,D20,D25)</f>
        <v>40.520000000000003</v>
      </c>
      <c r="E26" s="19">
        <v>47.29</v>
      </c>
      <c r="F26" s="69">
        <f>SUM(F9,F12,F20,F25)</f>
        <v>212.68</v>
      </c>
      <c r="G26" s="70"/>
      <c r="H26" s="71">
        <f>SUM(H9,H12,H20,H25)</f>
        <v>1397.5700000000002</v>
      </c>
      <c r="I26" s="72"/>
      <c r="J26" s="28"/>
    </row>
  </sheetData>
  <mergeCells count="76">
    <mergeCell ref="A3:B3"/>
    <mergeCell ref="F3:G3"/>
    <mergeCell ref="H3:I3"/>
    <mergeCell ref="A4:B4"/>
    <mergeCell ref="F4:G4"/>
    <mergeCell ref="H4:I4"/>
    <mergeCell ref="J1:J2"/>
    <mergeCell ref="A1:B2"/>
    <mergeCell ref="C1:G1"/>
    <mergeCell ref="H1:I2"/>
    <mergeCell ref="F2:G2"/>
    <mergeCell ref="A7:B7"/>
    <mergeCell ref="F7:G7"/>
    <mergeCell ref="H7:I7"/>
    <mergeCell ref="A8:B8"/>
    <mergeCell ref="F8:G8"/>
    <mergeCell ref="H8:I8"/>
    <mergeCell ref="A6:B6"/>
    <mergeCell ref="F6:G6"/>
    <mergeCell ref="H6:I6"/>
    <mergeCell ref="A5:B5"/>
    <mergeCell ref="F5:G5"/>
    <mergeCell ref="H5:I5"/>
    <mergeCell ref="A9:B9"/>
    <mergeCell ref="F9:G9"/>
    <mergeCell ref="H9:I9"/>
    <mergeCell ref="A10:B10"/>
    <mergeCell ref="F10:G10"/>
    <mergeCell ref="H10:I10"/>
    <mergeCell ref="A11:B11"/>
    <mergeCell ref="F11:G11"/>
    <mergeCell ref="H11:I11"/>
    <mergeCell ref="A12:B12"/>
    <mergeCell ref="F12:G12"/>
    <mergeCell ref="H12:I12"/>
    <mergeCell ref="A13:B13"/>
    <mergeCell ref="F13:G13"/>
    <mergeCell ref="H13:I13"/>
    <mergeCell ref="A14:B14"/>
    <mergeCell ref="F14:G14"/>
    <mergeCell ref="H14:I14"/>
    <mergeCell ref="A15:B15"/>
    <mergeCell ref="F15:G15"/>
    <mergeCell ref="H15:I15"/>
    <mergeCell ref="A16:B16"/>
    <mergeCell ref="F16:G16"/>
    <mergeCell ref="H16:I16"/>
    <mergeCell ref="A17:B17"/>
    <mergeCell ref="F17:G17"/>
    <mergeCell ref="H17:I17"/>
    <mergeCell ref="A18:B18"/>
    <mergeCell ref="F18:G18"/>
    <mergeCell ref="H18:I18"/>
    <mergeCell ref="A19:B19"/>
    <mergeCell ref="F19:G19"/>
    <mergeCell ref="H19:I19"/>
    <mergeCell ref="A20:B20"/>
    <mergeCell ref="F20:G20"/>
    <mergeCell ref="H20:I20"/>
    <mergeCell ref="A21:B21"/>
    <mergeCell ref="F21:G21"/>
    <mergeCell ref="H21:I21"/>
    <mergeCell ref="A22:B22"/>
    <mergeCell ref="F22:G22"/>
    <mergeCell ref="H22:I22"/>
    <mergeCell ref="F23:G23"/>
    <mergeCell ref="H23:I23"/>
    <mergeCell ref="A26:B26"/>
    <mergeCell ref="F26:G26"/>
    <mergeCell ref="H26:I26"/>
    <mergeCell ref="A25:B25"/>
    <mergeCell ref="F25:G25"/>
    <mergeCell ref="H25:I25"/>
    <mergeCell ref="A24:B24"/>
    <mergeCell ref="F24:G24"/>
    <mergeCell ref="H24:I24"/>
  </mergeCells>
  <pageMargins left="0.7" right="0.7" top="0.75" bottom="0.75" header="0.3" footer="0.3"/>
  <pageSetup paperSize="9" scale="77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view="pageLayout" zoomScaleNormal="100" zoomScaleSheetLayoutView="99" workbookViewId="0">
      <selection activeCell="E5" sqref="E5"/>
    </sheetView>
  </sheetViews>
  <sheetFormatPr defaultRowHeight="15" x14ac:dyDescent="0.25"/>
  <cols>
    <col min="1" max="1" width="8.5703125" customWidth="1"/>
    <col min="2" max="2" width="39.5703125" customWidth="1"/>
    <col min="6" max="6" width="9" customWidth="1"/>
    <col min="7" max="7" width="9.140625" hidden="1" customWidth="1"/>
    <col min="8" max="9" width="9.140625" customWidth="1"/>
    <col min="10" max="10" width="10.28515625" customWidth="1"/>
  </cols>
  <sheetData>
    <row r="1" spans="1:10" x14ac:dyDescent="0.25">
      <c r="A1" s="108" t="s">
        <v>0</v>
      </c>
      <c r="B1" s="109"/>
      <c r="C1" s="112" t="s">
        <v>1</v>
      </c>
      <c r="D1" s="113"/>
      <c r="E1" s="113"/>
      <c r="F1" s="113"/>
      <c r="G1" s="113"/>
      <c r="H1" s="114" t="s">
        <v>2</v>
      </c>
      <c r="I1" s="115"/>
      <c r="J1" s="106"/>
    </row>
    <row r="2" spans="1:10" x14ac:dyDescent="0.25">
      <c r="A2" s="110"/>
      <c r="B2" s="111"/>
      <c r="C2" s="1" t="s">
        <v>3</v>
      </c>
      <c r="D2" s="2" t="s">
        <v>4</v>
      </c>
      <c r="E2" s="3" t="s">
        <v>5</v>
      </c>
      <c r="F2" s="117" t="s">
        <v>6</v>
      </c>
      <c r="G2" s="113"/>
      <c r="H2" s="116"/>
      <c r="I2" s="115"/>
      <c r="J2" s="107"/>
    </row>
    <row r="3" spans="1:10" x14ac:dyDescent="0.25">
      <c r="A3" s="91" t="s">
        <v>31</v>
      </c>
      <c r="B3" s="86"/>
      <c r="C3" s="4" t="s">
        <v>7</v>
      </c>
      <c r="D3" s="9" t="s">
        <v>7</v>
      </c>
      <c r="E3" s="13" t="s">
        <v>7</v>
      </c>
      <c r="F3" s="87" t="s">
        <v>7</v>
      </c>
      <c r="G3" s="88"/>
      <c r="H3" s="81" t="s">
        <v>7</v>
      </c>
      <c r="I3" s="105"/>
      <c r="J3" s="28" t="s">
        <v>82</v>
      </c>
    </row>
    <row r="4" spans="1:10" x14ac:dyDescent="0.25">
      <c r="A4" s="91" t="s">
        <v>8</v>
      </c>
      <c r="B4" s="86"/>
      <c r="C4" s="6" t="s">
        <v>7</v>
      </c>
      <c r="D4" s="9" t="s">
        <v>7</v>
      </c>
      <c r="E4" s="8" t="s">
        <v>7</v>
      </c>
      <c r="F4" s="87" t="s">
        <v>7</v>
      </c>
      <c r="G4" s="88"/>
      <c r="H4" s="81" t="s">
        <v>7</v>
      </c>
      <c r="I4" s="105"/>
      <c r="J4" s="28"/>
    </row>
    <row r="5" spans="1:10" x14ac:dyDescent="0.25">
      <c r="A5" s="85" t="s">
        <v>118</v>
      </c>
      <c r="B5" s="86"/>
      <c r="C5" s="8">
        <v>150</v>
      </c>
      <c r="D5" s="9">
        <v>8.09</v>
      </c>
      <c r="E5" s="9">
        <v>13.08</v>
      </c>
      <c r="F5" s="76">
        <v>7.8</v>
      </c>
      <c r="G5" s="100"/>
      <c r="H5" s="81">
        <v>192.38</v>
      </c>
      <c r="I5" s="82"/>
      <c r="J5" s="28">
        <v>79</v>
      </c>
    </row>
    <row r="6" spans="1:10" ht="15" customHeight="1" x14ac:dyDescent="0.25">
      <c r="A6" s="73" t="s">
        <v>38</v>
      </c>
      <c r="B6" s="68"/>
      <c r="C6" s="7">
        <v>180</v>
      </c>
      <c r="D6" s="11">
        <v>1.96</v>
      </c>
      <c r="E6" s="11">
        <v>1.67</v>
      </c>
      <c r="F6" s="74">
        <v>8.93</v>
      </c>
      <c r="G6" s="75"/>
      <c r="H6" s="76">
        <v>58.79</v>
      </c>
      <c r="I6" s="77"/>
      <c r="J6" s="28">
        <v>395</v>
      </c>
    </row>
    <row r="7" spans="1:10" ht="15" customHeight="1" x14ac:dyDescent="0.25">
      <c r="A7" s="73" t="s">
        <v>122</v>
      </c>
      <c r="B7" s="68"/>
      <c r="C7" s="7">
        <v>30</v>
      </c>
      <c r="D7" s="11">
        <v>0.24</v>
      </c>
      <c r="E7" s="11">
        <v>0.03</v>
      </c>
      <c r="F7" s="74">
        <v>3.56</v>
      </c>
      <c r="G7" s="75"/>
      <c r="H7" s="76">
        <v>75</v>
      </c>
      <c r="I7" s="77"/>
      <c r="J7" s="28"/>
    </row>
    <row r="8" spans="1:10" ht="15" customHeight="1" x14ac:dyDescent="0.25">
      <c r="A8" s="85" t="s">
        <v>90</v>
      </c>
      <c r="B8" s="86"/>
      <c r="C8" s="6">
        <v>30</v>
      </c>
      <c r="D8" s="9">
        <v>1.43</v>
      </c>
      <c r="E8" s="9">
        <v>1.75</v>
      </c>
      <c r="F8" s="87">
        <v>3.4</v>
      </c>
      <c r="G8" s="88"/>
      <c r="H8" s="81">
        <v>39.770000000000003</v>
      </c>
      <c r="I8" s="82"/>
      <c r="J8" s="28">
        <v>12</v>
      </c>
    </row>
    <row r="9" spans="1:10" x14ac:dyDescent="0.25">
      <c r="A9" s="93" t="s">
        <v>9</v>
      </c>
      <c r="B9" s="86"/>
      <c r="C9" s="8"/>
      <c r="D9" s="16">
        <f>SUM(D5:D8)</f>
        <v>11.72</v>
      </c>
      <c r="E9" s="16">
        <f>SUM(E5:E8)</f>
        <v>16.53</v>
      </c>
      <c r="F9" s="71">
        <f>SUM(F5:G8)</f>
        <v>23.689999999999998</v>
      </c>
      <c r="G9" s="98"/>
      <c r="H9" s="96">
        <f>SUM(H5:I8)</f>
        <v>365.93999999999994</v>
      </c>
      <c r="I9" s="97"/>
      <c r="J9" s="28"/>
    </row>
    <row r="10" spans="1:10" x14ac:dyDescent="0.25">
      <c r="A10" s="91" t="s">
        <v>10</v>
      </c>
      <c r="B10" s="86"/>
      <c r="C10" s="6"/>
      <c r="D10" s="9"/>
      <c r="E10" s="8"/>
      <c r="F10" s="87"/>
      <c r="G10" s="88"/>
      <c r="H10" s="81"/>
      <c r="I10" s="82"/>
      <c r="J10" s="28"/>
    </row>
    <row r="11" spans="1:10" ht="15" customHeight="1" x14ac:dyDescent="0.25">
      <c r="A11" s="85" t="s">
        <v>84</v>
      </c>
      <c r="B11" s="86"/>
      <c r="C11" s="6">
        <v>180</v>
      </c>
      <c r="D11" s="9">
        <v>0</v>
      </c>
      <c r="E11" s="65">
        <v>0</v>
      </c>
      <c r="F11" s="87">
        <v>17.64</v>
      </c>
      <c r="G11" s="88"/>
      <c r="H11" s="81">
        <v>68.400000000000006</v>
      </c>
      <c r="I11" s="82"/>
      <c r="J11" s="28" t="s">
        <v>83</v>
      </c>
    </row>
    <row r="12" spans="1:10" x14ac:dyDescent="0.25">
      <c r="A12" s="93" t="s">
        <v>9</v>
      </c>
      <c r="B12" s="86"/>
      <c r="C12" s="6"/>
      <c r="D12" s="16">
        <f>SUM(D11)</f>
        <v>0</v>
      </c>
      <c r="E12" s="17">
        <f>SUM(E11)</f>
        <v>0</v>
      </c>
      <c r="F12" s="94">
        <f>SUM(F11)</f>
        <v>17.64</v>
      </c>
      <c r="G12" s="95"/>
      <c r="H12" s="96">
        <f>SUM(H11)</f>
        <v>68.400000000000006</v>
      </c>
      <c r="I12" s="97"/>
      <c r="J12" s="28"/>
    </row>
    <row r="13" spans="1:10" x14ac:dyDescent="0.25">
      <c r="A13" s="91" t="s">
        <v>11</v>
      </c>
      <c r="B13" s="86"/>
      <c r="C13" s="6"/>
      <c r="D13" s="9"/>
      <c r="E13" s="8"/>
      <c r="F13" s="87"/>
      <c r="G13" s="88"/>
      <c r="H13" s="81"/>
      <c r="I13" s="82"/>
      <c r="J13" s="28"/>
    </row>
    <row r="14" spans="1:10" x14ac:dyDescent="0.25">
      <c r="A14" s="85" t="s">
        <v>104</v>
      </c>
      <c r="B14" s="86"/>
      <c r="C14" s="6">
        <v>50</v>
      </c>
      <c r="D14" s="9">
        <v>0.4</v>
      </c>
      <c r="E14" s="9">
        <v>0.01</v>
      </c>
      <c r="F14" s="87">
        <v>0.85</v>
      </c>
      <c r="G14" s="88"/>
      <c r="H14" s="81">
        <v>5.5</v>
      </c>
      <c r="I14" s="82"/>
      <c r="J14" s="28">
        <v>0</v>
      </c>
    </row>
    <row r="15" spans="1:10" x14ac:dyDescent="0.25">
      <c r="A15" s="85" t="s">
        <v>77</v>
      </c>
      <c r="B15" s="86"/>
      <c r="C15" s="6">
        <v>200</v>
      </c>
      <c r="D15" s="9">
        <v>1.7</v>
      </c>
      <c r="E15" s="9">
        <v>3.4</v>
      </c>
      <c r="F15" s="87">
        <v>25.01</v>
      </c>
      <c r="G15" s="88"/>
      <c r="H15" s="81">
        <v>88.92</v>
      </c>
      <c r="I15" s="82"/>
      <c r="J15" s="56"/>
    </row>
    <row r="16" spans="1:10" x14ac:dyDescent="0.25">
      <c r="A16" s="85" t="s">
        <v>76</v>
      </c>
      <c r="B16" s="86"/>
      <c r="C16" s="6">
        <v>150</v>
      </c>
      <c r="D16" s="14">
        <v>7.37</v>
      </c>
      <c r="E16" s="14">
        <v>4.1900000000000004</v>
      </c>
      <c r="F16" s="89">
        <v>24.89</v>
      </c>
      <c r="G16" s="90"/>
      <c r="H16" s="81">
        <v>199.62</v>
      </c>
      <c r="I16" s="82"/>
      <c r="J16" s="28">
        <v>161</v>
      </c>
    </row>
    <row r="17" spans="1:10" ht="15" customHeight="1" x14ac:dyDescent="0.25">
      <c r="A17" s="85" t="s">
        <v>46</v>
      </c>
      <c r="B17" s="86"/>
      <c r="C17" s="6">
        <v>70</v>
      </c>
      <c r="D17" s="14">
        <v>7.89</v>
      </c>
      <c r="E17" s="14">
        <v>8.68</v>
      </c>
      <c r="F17" s="89">
        <v>14.24</v>
      </c>
      <c r="G17" s="90"/>
      <c r="H17" s="81">
        <v>162.16</v>
      </c>
      <c r="I17" s="82"/>
      <c r="J17" s="28">
        <v>282</v>
      </c>
    </row>
    <row r="18" spans="1:10" ht="15" customHeight="1" x14ac:dyDescent="0.25">
      <c r="A18" s="118" t="s">
        <v>48</v>
      </c>
      <c r="B18" s="68"/>
      <c r="C18" s="6">
        <v>50</v>
      </c>
      <c r="D18" s="11">
        <v>3.8</v>
      </c>
      <c r="E18" s="11">
        <v>0.45</v>
      </c>
      <c r="F18" s="74">
        <v>23.35</v>
      </c>
      <c r="G18" s="75"/>
      <c r="H18" s="83">
        <v>106.8</v>
      </c>
      <c r="I18" s="84"/>
      <c r="J18" s="28">
        <v>701</v>
      </c>
    </row>
    <row r="19" spans="1:10" ht="18.75" customHeight="1" x14ac:dyDescent="0.25">
      <c r="A19" s="73" t="s">
        <v>123</v>
      </c>
      <c r="B19" s="68"/>
      <c r="C19" s="5">
        <v>180</v>
      </c>
      <c r="D19" s="11">
        <v>0</v>
      </c>
      <c r="E19" s="11">
        <v>0</v>
      </c>
      <c r="F19" s="74">
        <v>17.64</v>
      </c>
      <c r="G19" s="75"/>
      <c r="H19" s="76">
        <v>67</v>
      </c>
      <c r="I19" s="77"/>
      <c r="J19" s="28">
        <v>122</v>
      </c>
    </row>
    <row r="20" spans="1:10" x14ac:dyDescent="0.25">
      <c r="A20" s="67" t="s">
        <v>9</v>
      </c>
      <c r="B20" s="68"/>
      <c r="C20" s="7"/>
      <c r="D20" s="18">
        <f>SUM(D14:D19)</f>
        <v>21.16</v>
      </c>
      <c r="E20" s="18">
        <f>SUM(E14:E19)</f>
        <v>16.73</v>
      </c>
      <c r="F20" s="69">
        <f>SUM(F14:G19)</f>
        <v>105.98</v>
      </c>
      <c r="G20" s="70"/>
      <c r="H20" s="71">
        <f>SUM(H14:I19)</f>
        <v>630</v>
      </c>
      <c r="I20" s="72"/>
      <c r="J20" s="28"/>
    </row>
    <row r="21" spans="1:10" x14ac:dyDescent="0.25">
      <c r="A21" s="78" t="s">
        <v>13</v>
      </c>
      <c r="B21" s="68"/>
      <c r="C21" s="7"/>
      <c r="D21" s="11"/>
      <c r="E21" s="10"/>
      <c r="F21" s="74"/>
      <c r="G21" s="75"/>
      <c r="H21" s="76"/>
      <c r="I21" s="77"/>
      <c r="J21" s="28"/>
    </row>
    <row r="22" spans="1:10" x14ac:dyDescent="0.25">
      <c r="A22" s="73" t="s">
        <v>61</v>
      </c>
      <c r="B22" s="68"/>
      <c r="C22" s="7">
        <v>150</v>
      </c>
      <c r="D22" s="11">
        <v>11</v>
      </c>
      <c r="E22" s="11">
        <v>13.84</v>
      </c>
      <c r="F22" s="74">
        <v>41.44</v>
      </c>
      <c r="G22" s="75"/>
      <c r="H22" s="76">
        <v>311.83</v>
      </c>
      <c r="I22" s="77"/>
      <c r="J22" s="28">
        <v>206</v>
      </c>
    </row>
    <row r="23" spans="1:10" ht="15" customHeight="1" x14ac:dyDescent="0.25">
      <c r="A23" s="73" t="s">
        <v>42</v>
      </c>
      <c r="B23" s="68"/>
      <c r="C23" s="7">
        <v>180</v>
      </c>
      <c r="D23" s="11">
        <v>0.14000000000000001</v>
      </c>
      <c r="E23" s="11">
        <v>0.02</v>
      </c>
      <c r="F23" s="74">
        <v>11.34</v>
      </c>
      <c r="G23" s="75"/>
      <c r="H23" s="76">
        <v>45.56</v>
      </c>
      <c r="I23" s="77"/>
      <c r="J23" s="28">
        <v>393</v>
      </c>
    </row>
    <row r="24" spans="1:10" ht="15" customHeight="1" x14ac:dyDescent="0.25">
      <c r="A24" s="67" t="s">
        <v>9</v>
      </c>
      <c r="B24" s="68"/>
      <c r="C24" s="7"/>
      <c r="D24" s="18">
        <f>SUM(D22:D23)</f>
        <v>11.14</v>
      </c>
      <c r="E24" s="18">
        <f>SUM(E22:E23)</f>
        <v>13.86</v>
      </c>
      <c r="F24" s="69">
        <f>SUM(F22:G23)</f>
        <v>52.78</v>
      </c>
      <c r="G24" s="70"/>
      <c r="H24" s="71">
        <f>SUM(H22:I23)</f>
        <v>357.39</v>
      </c>
      <c r="I24" s="72"/>
      <c r="J24" s="28"/>
    </row>
    <row r="25" spans="1:10" x14ac:dyDescent="0.25">
      <c r="A25" s="67" t="s">
        <v>89</v>
      </c>
      <c r="B25" s="68"/>
      <c r="C25" s="7"/>
      <c r="D25" s="18">
        <f>SUM(D9,D12,D20,D24)</f>
        <v>44.02</v>
      </c>
      <c r="E25" s="19">
        <f>SUM(E9,E12,E20,E24)</f>
        <v>47.120000000000005</v>
      </c>
      <c r="F25" s="69">
        <f>SUM(F9,F12,F20,F24)</f>
        <v>200.09</v>
      </c>
      <c r="G25" s="70"/>
      <c r="H25" s="71">
        <f>SUM(H9,H12,H20,H24)</f>
        <v>1421.73</v>
      </c>
      <c r="I25" s="72"/>
      <c r="J25" s="28"/>
    </row>
  </sheetData>
  <mergeCells count="74">
    <mergeCell ref="J1:J2"/>
    <mergeCell ref="A1:B2"/>
    <mergeCell ref="C1:G1"/>
    <mergeCell ref="H1:I2"/>
    <mergeCell ref="F2:G2"/>
    <mergeCell ref="A3:B3"/>
    <mergeCell ref="F3:G3"/>
    <mergeCell ref="H3:I3"/>
    <mergeCell ref="A4:B4"/>
    <mergeCell ref="F4:G4"/>
    <mergeCell ref="H4:I4"/>
    <mergeCell ref="A5:B5"/>
    <mergeCell ref="F5:G5"/>
    <mergeCell ref="H5:I5"/>
    <mergeCell ref="A6:B6"/>
    <mergeCell ref="F6:G6"/>
    <mergeCell ref="H6:I6"/>
    <mergeCell ref="A7:B7"/>
    <mergeCell ref="F7:G7"/>
    <mergeCell ref="H7:I7"/>
    <mergeCell ref="A8:B8"/>
    <mergeCell ref="F8:G8"/>
    <mergeCell ref="H8:I8"/>
    <mergeCell ref="A9:B9"/>
    <mergeCell ref="F9:G9"/>
    <mergeCell ref="H9:I9"/>
    <mergeCell ref="A10:B10"/>
    <mergeCell ref="F10:G10"/>
    <mergeCell ref="H10:I10"/>
    <mergeCell ref="A11:B11"/>
    <mergeCell ref="F11:G11"/>
    <mergeCell ref="H11:I11"/>
    <mergeCell ref="A12:B12"/>
    <mergeCell ref="F12:G12"/>
    <mergeCell ref="H12:I12"/>
    <mergeCell ref="A13:B13"/>
    <mergeCell ref="F13:G13"/>
    <mergeCell ref="H13:I13"/>
    <mergeCell ref="A14:B14"/>
    <mergeCell ref="F14:G14"/>
    <mergeCell ref="H14:I14"/>
    <mergeCell ref="A15:B15"/>
    <mergeCell ref="F15:G15"/>
    <mergeCell ref="H15:I15"/>
    <mergeCell ref="A16:B16"/>
    <mergeCell ref="F16:G16"/>
    <mergeCell ref="H16:I16"/>
    <mergeCell ref="A17:B17"/>
    <mergeCell ref="F17:G17"/>
    <mergeCell ref="H17:I17"/>
    <mergeCell ref="A18:B18"/>
    <mergeCell ref="F18:G18"/>
    <mergeCell ref="H18:I18"/>
    <mergeCell ref="A19:B19"/>
    <mergeCell ref="F19:G19"/>
    <mergeCell ref="H19:I19"/>
    <mergeCell ref="A20:B20"/>
    <mergeCell ref="F20:G20"/>
    <mergeCell ref="H20:I20"/>
    <mergeCell ref="A21:B21"/>
    <mergeCell ref="F21:G21"/>
    <mergeCell ref="H21:I21"/>
    <mergeCell ref="A22:B22"/>
    <mergeCell ref="F22:G22"/>
    <mergeCell ref="H22:I22"/>
    <mergeCell ref="A23:B23"/>
    <mergeCell ref="F23:G23"/>
    <mergeCell ref="H23:I23"/>
    <mergeCell ref="A25:B25"/>
    <mergeCell ref="F25:G25"/>
    <mergeCell ref="H25:I25"/>
    <mergeCell ref="A24:B24"/>
    <mergeCell ref="F24:G24"/>
    <mergeCell ref="H24:I24"/>
  </mergeCells>
  <pageMargins left="0.7" right="0.7" top="0.75" bottom="0.75" header="0.3" footer="0.3"/>
  <pageSetup paperSize="9" scale="47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</vt:i4>
      </vt:variant>
    </vt:vector>
  </HeadingPairs>
  <TitlesOfParts>
    <vt:vector size="11" baseType="lpstr">
      <vt:lpstr>1 День</vt:lpstr>
      <vt:lpstr>2 День</vt:lpstr>
      <vt:lpstr>3 День</vt:lpstr>
      <vt:lpstr>5 День</vt:lpstr>
      <vt:lpstr>4 День</vt:lpstr>
      <vt:lpstr>6 День</vt:lpstr>
      <vt:lpstr>7 День</vt:lpstr>
      <vt:lpstr>8 День</vt:lpstr>
      <vt:lpstr>9 День</vt:lpstr>
      <vt:lpstr>10 День</vt:lpstr>
      <vt:lpstr>'1 День'!Область_печати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DmitrichJ</dc:creator>
  <cp:lastModifiedBy>ADMIN</cp:lastModifiedBy>
  <cp:lastPrinted>2024-04-08T01:20:08Z</cp:lastPrinted>
  <dcterms:created xsi:type="dcterms:W3CDTF">2010-11-17T21:34:37Z</dcterms:created>
  <dcterms:modified xsi:type="dcterms:W3CDTF">2024-04-08T22:25:57Z</dcterms:modified>
</cp:coreProperties>
</file>