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Ускова К.В\ЧЕМПИОНАТ\На согласование\"/>
    </mc:Choice>
  </mc:AlternateContent>
  <xr:revisionPtr revIDLastSave="0" documentId="13_ncr:1_{52619761-7E12-4559-A852-85A6751AC08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5" l="1"/>
  <c r="G59" i="5"/>
  <c r="G58" i="5"/>
  <c r="G49" i="1"/>
  <c r="G48" i="1"/>
  <c r="G47" i="1"/>
  <c r="G77" i="4" l="1"/>
  <c r="G76" i="4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  <c r="G69" i="4" l="1"/>
  <c r="G70" i="4"/>
  <c r="G71" i="4"/>
  <c r="G72" i="4"/>
  <c r="G73" i="4"/>
  <c r="G74" i="4"/>
  <c r="G75" i="4"/>
  <c r="G78" i="4"/>
  <c r="G79" i="4"/>
  <c r="G80" i="4"/>
  <c r="G81" i="4"/>
  <c r="G82" i="4"/>
  <c r="G83" i="4"/>
  <c r="G36" i="5"/>
  <c r="G88" i="4"/>
  <c r="G87" i="4"/>
  <c r="G86" i="4"/>
  <c r="G68" i="4"/>
  <c r="G67" i="4"/>
</calcChain>
</file>

<file path=xl/sharedStrings.xml><?xml version="1.0" encoding="utf-8"?>
<sst xmlns="http://schemas.openxmlformats.org/spreadsheetml/2006/main" count="666" uniqueCount="223">
  <si>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</si>
  <si>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</si>
  <si>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</si>
  <si>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</si>
  <si>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</si>
  <si>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</si>
  <si>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</si>
  <si>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</si>
  <si>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</si>
  <si>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</si>
  <si>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</si>
  <si>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</si>
  <si>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</si>
  <si>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</si>
  <si>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</si>
  <si>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</si>
  <si>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</si>
  <si>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</si>
  <si>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</si>
  <si>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</si>
  <si>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</si>
  <si>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</si>
  <si>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</si>
  <si>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</si>
  <si>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</si>
  <si>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</si>
  <si>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</si>
  <si>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</si>
  <si>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</si>
  <si>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</si>
  <si>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</si>
  <si>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</si>
  <si>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</si>
  <si>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</si>
  <si>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(ШхГхВ) 1400х600х750</t>
  </si>
  <si>
    <t>критически важные характеристики позиции отсутствуют</t>
  </si>
  <si>
    <t>Проектор</t>
  </si>
  <si>
    <t>Экран для проектора</t>
  </si>
  <si>
    <t>рекомендуемые параметры: CPU i5 8300 / RAM 8 GB DDR4 / HDD 1Tb / nVidia GeForce GTX1050 GPU 4 GB или аналог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</si>
  <si>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</si>
  <si>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</si>
  <si>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</si>
  <si>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</si>
  <si>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</si>
  <si>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>Core i7/ DDR4 2666 mHz 32 GB/ SSD 1Tb/ видеокарта RTX 2070 8GB</t>
  </si>
  <si>
    <t xml:space="preserve">Монитор </t>
  </si>
  <si>
    <t>Клавиатура</t>
  </si>
  <si>
    <t>Сетевой удлинитель (на 5 розеток)</t>
  </si>
  <si>
    <t>Источник бесперебойного питания</t>
  </si>
  <si>
    <t>выходная мощность 1100 ВА / 660 Вт</t>
  </si>
  <si>
    <t>Операционная система</t>
  </si>
  <si>
    <t>Программное обеспечение для просмотра изображений</t>
  </si>
  <si>
    <t>Программное обеспечение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</si>
  <si>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</si>
  <si>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</si>
  <si>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</si>
  <si>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</si>
  <si>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</si>
  <si>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</si>
  <si>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Складское помещение НЕ ТРЕБУЕТСЯ</t>
  </si>
  <si>
    <t>Влажные салфетки</t>
  </si>
  <si>
    <t>Скотч двусторонний</t>
  </si>
  <si>
    <t>Ручка шариковая</t>
  </si>
  <si>
    <t>Степлер со скобами</t>
  </si>
  <si>
    <t>Скрепки канцелярские</t>
  </si>
  <si>
    <t>Маркер черный</t>
  </si>
  <si>
    <t>Ножницы</t>
  </si>
  <si>
    <t>Линейка</t>
  </si>
  <si>
    <t>Дырокол для листов</t>
  </si>
  <si>
    <t>Точилка для карандашей</t>
  </si>
  <si>
    <t>Нож канцелярский</t>
  </si>
  <si>
    <t>пачка 500 листов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</si>
  <si>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</si>
  <si>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</si>
  <si>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</si>
  <si>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</si>
  <si>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</si>
  <si>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</si>
  <si>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</si>
  <si>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</si>
  <si>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</si>
  <si>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</si>
  <si>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</si>
  <si>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</si>
  <si>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</si>
  <si>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</si>
  <si>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</si>
  <si>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</si>
  <si>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</si>
  <si>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</si>
  <si>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</si>
  <si>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</si>
  <si>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</si>
  <si>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</si>
  <si>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</si>
  <si>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</si>
  <si>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</si>
  <si>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</si>
  <si>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</si>
  <si>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</si>
  <si>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</si>
  <si>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</si>
  <si>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</si>
  <si>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Организация экскурсионных услуг</t>
  </si>
  <si>
    <t>Региональный</t>
  </si>
  <si>
    <t>Республика Карелия</t>
  </si>
  <si>
    <t xml:space="preserve">Частное профессиональное образовательное учреждение Петрозаводский кооперативный техникум Карелреспотребсоюза </t>
  </si>
  <si>
    <t>г. Петрозаводск, пр. Первомайский 1-А</t>
  </si>
  <si>
    <t>16-20 февраля 2026 г.</t>
  </si>
  <si>
    <t>Ускова Кристина Валерьевна</t>
  </si>
  <si>
    <t>ped-org.ku@mail.ru</t>
  </si>
  <si>
    <t>Кириллов Максим Викторович</t>
  </si>
  <si>
    <t>Видеокамера</t>
  </si>
  <si>
    <t>Контур заземления для электропитания и сети слаботочных подключений (при необходимости) : не требуется</t>
  </si>
  <si>
    <t>kirvik64@gmail.com</t>
  </si>
  <si>
    <t xml:space="preserve">Освещение: Допустимо верхнее искусственное освещение ( не менее 300 люкс) </t>
  </si>
  <si>
    <t xml:space="preserve">Электричество: количество подключения к сети  по (220 Вольт и 380 Вольт) пропорционально общему количеству участников	</t>
  </si>
  <si>
    <t>Покрытие пола: линолеум, плиточное, паркетное</t>
  </si>
  <si>
    <t>(ШхГхВ) 760х800х600</t>
  </si>
  <si>
    <t>Персональный компьютер (системный блок)</t>
  </si>
  <si>
    <t>Настенный 1400х1700 мм</t>
  </si>
  <si>
    <t>Комьютерная мышь</t>
  </si>
  <si>
    <t>Коврик для мыши</t>
  </si>
  <si>
    <t>Информационный стенд</t>
  </si>
  <si>
    <t xml:space="preserve">Магнитная демонстрационная система, материал  - пластик и сталь, вид опоры  - штатив-тренога </t>
  </si>
  <si>
    <t>ЖК с диагональю не менее 18,5'' (если не используется ноутбук или моноблок)</t>
  </si>
  <si>
    <t>Проводная полноразмерная клавиатура для ПК (если не используется ноутбук или моноблок)</t>
  </si>
  <si>
    <t xml:space="preserve">Оптическая проводная (или беспроводная) миниум 2-х кнопочная мышь
</t>
  </si>
  <si>
    <t>Без колесиков и подлокотников
серая обивка
расчитанные на вес не менее 100 кг</t>
  </si>
  <si>
    <t>Критически важные характеристики позиции отсутствуют</t>
  </si>
  <si>
    <t>Разрешение FullHD</t>
  </si>
  <si>
    <t>Стол</t>
  </si>
  <si>
    <t>шт (на всех конкурсантов)</t>
  </si>
  <si>
    <t>Штанга без колесиков, с крючками (не менее 5 крючков)</t>
  </si>
  <si>
    <t>Критически важные характеристики позиции отсутствуют (при необходимости)</t>
  </si>
  <si>
    <t>Устройство: принтер/сканер/копир с черно-белой печатью, лазерный; размещение: настольный, скорость печати. Возможность сетевого подключения. 20 стр./мин (ч/б А4)</t>
  </si>
  <si>
    <t>Шкаф</t>
  </si>
  <si>
    <t>Выходная мощность 1100 ВА / 660 Вт</t>
  </si>
  <si>
    <t xml:space="preserve">Пакет офисных программ должен обеспечить:
- Работу с текстовыми файлами в формате .doc, .docx, .pdf
- Работу с электронными таблицами в формате .xlsx и его интерпритации                                    - Работу с презентациями в формате .PPT, .PPTX, .PDF, .PPSX
- Чтение и создание документов и их сохранение в выше указанных форматах
- Работу с табличными данными, текстом, изображением            
</t>
  </si>
  <si>
    <t>В зависимости от установленного оборудования</t>
  </si>
  <si>
    <t>Аптечка первой помощи для оснащения рабочих кабинетов, учреждений и организаций, офисная, футляр из полистирола</t>
  </si>
  <si>
    <t>Мегафон экскурсионный</t>
  </si>
  <si>
    <t>Усилитель голоса мегафон поясной с аккумулятором, входом AUX и разъемом для USB</t>
  </si>
  <si>
    <t xml:space="preserve">Презентатор кликер универсальный </t>
  </si>
  <si>
    <t>Пульт лазер для презентаций</t>
  </si>
  <si>
    <t>Критически важные характеристики позиции отсутствуют (со звуком)</t>
  </si>
  <si>
    <t>Вода питьева бутилирванная</t>
  </si>
  <si>
    <t>Бутыль для кулера</t>
  </si>
  <si>
    <t>Стаканы для воды</t>
  </si>
  <si>
    <t>Мешки для мусора</t>
  </si>
  <si>
    <t>Объем - 60 л</t>
  </si>
  <si>
    <t>по необходимости</t>
  </si>
  <si>
    <t>упаковка</t>
  </si>
  <si>
    <t>Упаковка - 100 шт</t>
  </si>
  <si>
    <t>Скатерть / клеенка для стола (для мастер-класса)</t>
  </si>
  <si>
    <t xml:space="preserve">Размер, см  - 140x110                                             Плотность ткани, г/кв.м - 330                    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</si>
  <si>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</si>
  <si>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</si>
  <si>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</si>
  <si>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м2 на всю зону</t>
  </si>
  <si>
    <t>Освещение: Допустимо верхнее искусственное освещение ( не менее 300 люкс)</t>
  </si>
  <si>
    <t xml:space="preserve">Электричество: количество подключений к сети  по (220 Вольт и 380 Вольт)	 соответствует общему количеству участников </t>
  </si>
  <si>
    <t>Электричество: число подключений к сети  по (220 Вольт и 380 Вольт)	 соответствует количеству участников</t>
  </si>
  <si>
    <t>Покрытие пола: ковролин, паркетное, плиточное покрытие, ламинат или линолеум</t>
  </si>
  <si>
    <t>Площадь зоны: на одно рабочее место участника  - не менее 2,50 кв. м.</t>
  </si>
  <si>
    <t>Площадь зоны: не менее 40 кв.м.</t>
  </si>
  <si>
    <t xml:space="preserve">Клавиатура </t>
  </si>
  <si>
    <t>Проводная полноразмерная клавиатура для ПК  (если не используется ноутбук или моноблок).</t>
  </si>
  <si>
    <t>шт (на 1 рабочее место)</t>
  </si>
  <si>
    <t>Компьютерная мышь</t>
  </si>
  <si>
    <t>Оптическая проводная (или беспроводная) минимум 2-х кнопочная мышь</t>
  </si>
  <si>
    <t>USB флешка</t>
  </si>
  <si>
    <t>от 2 Gb</t>
  </si>
  <si>
    <t>критически важные характеристики позиции отсутствуют (при необходимости)</t>
  </si>
  <si>
    <t xml:space="preserve">МФУ </t>
  </si>
  <si>
    <t>Устройство-принтер/сканер/копир с черно-белой печатью, лазерный, размещение- настольный, скорость печати 20 стр./мин (ч/б А4)</t>
  </si>
  <si>
    <t>шт (1 МФУ на 3 участника)</t>
  </si>
  <si>
    <t>Контейнер для хранения ЛИК</t>
  </si>
  <si>
    <t xml:space="preserve">Объём до 600*400*360 (Материал - на усмотрение) </t>
  </si>
  <si>
    <t>Программное обеспечение для аудиоозвучки</t>
  </si>
  <si>
    <t>ПО для создания аудиофайлов обеспечивать 
- Отсутствие ограничения на величину обрабатываемого файла;
- Возможность внесения корректировок в звуковой файл посредством эффектов на этапе предварительного прослушивания;
- Возможность сохранения результата работы в различных форматах
Для обеспечения выше указанных требований/возможностей возможно использовать не одну программу, а несколько</t>
  </si>
  <si>
    <t>Лоток для бумаги</t>
  </si>
  <si>
    <t>формат А4, пластик</t>
  </si>
  <si>
    <t>с синей пастой</t>
  </si>
  <si>
    <t xml:space="preserve">Ручка шариковая </t>
  </si>
  <si>
    <t>с красной пастой</t>
  </si>
  <si>
    <t>Карандаш простой</t>
  </si>
  <si>
    <t>Заточенный, твердость грифеля 2В</t>
  </si>
  <si>
    <t>Ластик</t>
  </si>
  <si>
    <t>Каучук</t>
  </si>
  <si>
    <t xml:space="preserve"> Расходные материалы</t>
  </si>
  <si>
    <t>30 см, пластик</t>
  </si>
  <si>
    <t>50 шт в упаковке, металлические</t>
  </si>
  <si>
    <t>Скобы к степлеру</t>
  </si>
  <si>
    <t>Бумага листовая А4</t>
  </si>
  <si>
    <t>Белая, плотность 80г/кв.м</t>
  </si>
  <si>
    <t xml:space="preserve">пачка ( на 1 конкурсанта) </t>
  </si>
  <si>
    <t>Ножницы канцелярские</t>
  </si>
  <si>
    <t>Офисные с закругленными концами, длина 185 мм</t>
  </si>
  <si>
    <t xml:space="preserve">Папка-скоросшиватель </t>
  </si>
  <si>
    <t>Формат А4, пластиковая с прозрачным верхом</t>
  </si>
  <si>
    <t>Материал корпуса - пластик, № 24/6, № 26/6</t>
  </si>
  <si>
    <t>Размер скоб - 24/6, № 26/6</t>
  </si>
  <si>
    <t>Файл-вкладыш прозрачный А4</t>
  </si>
  <si>
    <t>Формат А4, полипропилен, прозрачный</t>
  </si>
  <si>
    <t>Скотч канцелярский</t>
  </si>
  <si>
    <t>Ширина клейкой ленты: 19мм</t>
  </si>
  <si>
    <t>Канцелярский корректор для текста (штрих)</t>
  </si>
  <si>
    <t>Белый, в бутылке</t>
  </si>
  <si>
    <t>Планшет для бумаги с зажимом</t>
  </si>
  <si>
    <t>Материал - пластик</t>
  </si>
  <si>
    <t xml:space="preserve">Магниты </t>
  </si>
  <si>
    <t>Толщина пробивки 30 листов</t>
  </si>
  <si>
    <t>Стикеры самоклеющиеся</t>
  </si>
  <si>
    <t>7,5х7,5 см; 100 шт. в упаковке</t>
  </si>
  <si>
    <t>Этикетаж</t>
  </si>
  <si>
    <t>Пластик</t>
  </si>
  <si>
    <t>Шкаф для документов (ШхГхВ) 1800х450х800 с запираемыми шкафчиками (не менее 3 полок)</t>
  </si>
  <si>
    <t>Скотч малярный</t>
  </si>
  <si>
    <t xml:space="preserve">Контейнер для хранения ЛИК </t>
  </si>
  <si>
    <t xml:space="preserve">Объём до 600х400х360 (Материал - на усмотрение) </t>
  </si>
  <si>
    <t>Наушники с микрофоном</t>
  </si>
  <si>
    <t>Воспроизводят звук в диапазоне частот от 20 Гц до 20000 Гц. Сопротивление устройства составляет 32 Ом. Мощность - 100 мВт. Оборудованы встроенным микрофоном с системой шумоподавления.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</si>
</sst>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1" xfId="1" applyFont="1" applyBorder="1"/>
    <xf numFmtId="0" fontId="2" fillId="0" borderId="18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0" fillId="0" borderId="0" xfId="1" applyFont="1"/>
    <xf numFmtId="0" fontId="1" fillId="0" borderId="0" xfId="1"/>
    <xf numFmtId="0" fontId="14" fillId="6" borderId="20" xfId="0" applyFont="1" applyFill="1" applyBorder="1" applyAlignment="1">
      <alignment vertical="center" wrapText="1"/>
    </xf>
    <xf numFmtId="0" fontId="14" fillId="7" borderId="20" xfId="0" applyFont="1" applyFill="1" applyBorder="1" applyAlignment="1">
      <alignment horizontal="left" vertical="top" wrapText="1"/>
    </xf>
    <xf numFmtId="0" fontId="14" fillId="0" borderId="20" xfId="0" applyFont="1" applyBorder="1" applyAlignment="1">
      <alignment vertical="center"/>
    </xf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20" xfId="0" applyFont="1" applyBorder="1" applyAlignment="1">
      <alignment wrapText="1"/>
    </xf>
    <xf numFmtId="0" fontId="17" fillId="0" borderId="20" xfId="0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" fillId="0" borderId="0" xfId="1"/>
    <xf numFmtId="0" fontId="13" fillId="0" borderId="20" xfId="2" applyBorder="1" applyAlignment="1">
      <alignment horizontal="right" wrapText="1"/>
    </xf>
    <xf numFmtId="0" fontId="1" fillId="0" borderId="0" xfId="1"/>
    <xf numFmtId="0" fontId="12" fillId="0" borderId="20" xfId="1" applyFont="1" applyFill="1" applyBorder="1" applyAlignment="1">
      <alignment horizontal="center" vertical="center"/>
    </xf>
    <xf numFmtId="0" fontId="13" fillId="0" borderId="0" xfId="2" applyAlignment="1">
      <alignment horizontal="right"/>
    </xf>
    <xf numFmtId="0" fontId="11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justify" vertical="top" wrapText="1"/>
    </xf>
    <xf numFmtId="0" fontId="2" fillId="5" borderId="20" xfId="0" applyFont="1" applyFill="1" applyBorder="1" applyAlignment="1">
      <alignment vertical="top" wrapText="1"/>
    </xf>
    <xf numFmtId="0" fontId="2" fillId="0" borderId="20" xfId="0" applyFont="1" applyBorder="1" applyAlignment="1">
      <alignment horizontal="justify" vertical="center" wrapText="1"/>
    </xf>
    <xf numFmtId="0" fontId="2" fillId="0" borderId="20" xfId="0" applyFont="1" applyFill="1" applyBorder="1" applyAlignment="1">
      <alignment horizontal="justify" vertical="center" wrapText="1"/>
    </xf>
    <xf numFmtId="0" fontId="2" fillId="0" borderId="24" xfId="0" applyFont="1" applyFill="1" applyBorder="1" applyAlignment="1">
      <alignment horizontal="justify" vertical="center" wrapText="1"/>
    </xf>
    <xf numFmtId="0" fontId="12" fillId="0" borderId="15" xfId="1" applyFont="1" applyFill="1" applyBorder="1" applyAlignment="1">
      <alignment horizontal="center" vertical="center"/>
    </xf>
    <xf numFmtId="0" fontId="2" fillId="0" borderId="20" xfId="1" applyFont="1" applyBorder="1"/>
    <xf numFmtId="0" fontId="2" fillId="0" borderId="20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1" fillId="0" borderId="20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19" fillId="6" borderId="20" xfId="0" applyFont="1" applyFill="1" applyBorder="1" applyAlignment="1">
      <alignment vertical="center" wrapText="1"/>
    </xf>
    <xf numFmtId="0" fontId="19" fillId="7" borderId="20" xfId="0" applyFont="1" applyFill="1" applyBorder="1" applyAlignment="1">
      <alignment horizontal="left" vertical="top" wrapText="1"/>
    </xf>
    <xf numFmtId="0" fontId="19" fillId="0" borderId="20" xfId="0" applyFont="1" applyBorder="1" applyAlignment="1">
      <alignment vertical="center"/>
    </xf>
    <xf numFmtId="0" fontId="18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vertical="center" wrapText="1"/>
    </xf>
    <xf numFmtId="0" fontId="12" fillId="0" borderId="20" xfId="2" applyFont="1" applyFill="1" applyBorder="1" applyAlignment="1">
      <alignment horizontal="justify" vertical="center" wrapText="1"/>
    </xf>
    <xf numFmtId="0" fontId="19" fillId="7" borderId="20" xfId="0" applyFont="1" applyFill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0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20" xfId="0" applyFont="1" applyBorder="1" applyAlignment="1">
      <alignment vertical="top" wrapText="1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8" fillId="9" borderId="0" xfId="1" applyFont="1" applyFill="1" applyBorder="1" applyAlignment="1">
      <alignment horizontal="center"/>
    </xf>
    <xf numFmtId="0" fontId="8" fillId="8" borderId="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16" fillId="8" borderId="0" xfId="1" applyFont="1" applyFill="1" applyBorder="1" applyAlignment="1">
      <alignment horizontal="center" vertical="center" wrapText="1"/>
    </xf>
    <xf numFmtId="0" fontId="2" fillId="0" borderId="0" xfId="1" applyFont="1" applyBorder="1"/>
    <xf numFmtId="0" fontId="5" fillId="2" borderId="2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3" xfId="1" applyFont="1" applyBorder="1" applyAlignment="1">
      <alignment vertical="center"/>
    </xf>
    <xf numFmtId="0" fontId="9" fillId="2" borderId="22" xfId="1" applyFont="1" applyFill="1" applyBorder="1" applyAlignment="1">
      <alignment horizontal="center" vertical="center"/>
    </xf>
    <xf numFmtId="0" fontId="6" fillId="0" borderId="0" xfId="1" applyFont="1" applyBorder="1"/>
    <xf numFmtId="0" fontId="3" fillId="0" borderId="0" xfId="1" applyFont="1"/>
    <xf numFmtId="0" fontId="3" fillId="0" borderId="10" xfId="1" applyFont="1" applyBorder="1"/>
    <xf numFmtId="0" fontId="3" fillId="0" borderId="8" xfId="1" applyFont="1" applyBorder="1"/>
    <xf numFmtId="0" fontId="3" fillId="0" borderId="7" xfId="1" applyFont="1" applyBorder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16" fillId="8" borderId="16" xfId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irvik64@gmail.com" TargetMode="External"/><Relationship Id="rId1" Type="http://schemas.openxmlformats.org/officeDocument/2006/relationships/hyperlink" Target="mailto:ped-org.ku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topLeftCell="A4" workbookViewId="0">
      <selection activeCell="B24" sqref="B24"/>
    </sheetView>
  </sheetViews>
  <sheetFormatPr defaultRowHeight="18.75" x14ac:dyDescent="0.3"/>
  <cols>
    <col min="1" max="1" width="46.5703125" style="44" customWidth="1"/>
    <col min="2" max="2" width="90.5703125" style="45" customWidth="1"/>
  </cols>
  <sheetData>
    <row r="2" spans="1:2" x14ac:dyDescent="0.3">
      <c r="B2" s="44"/>
    </row>
    <row r="3" spans="1:2" x14ac:dyDescent="0.3">
      <c r="A3" s="46" t="s">
        <v>78</v>
      </c>
      <c r="B3" s="47" t="s">
        <v>103</v>
      </c>
    </row>
    <row r="4" spans="1:2" x14ac:dyDescent="0.3">
      <c r="A4" s="46" t="s">
        <v>100</v>
      </c>
      <c r="B4" s="47" t="s">
        <v>104</v>
      </c>
    </row>
    <row r="5" spans="1:2" x14ac:dyDescent="0.3">
      <c r="A5" s="46" t="s">
        <v>77</v>
      </c>
      <c r="B5" s="47" t="s">
        <v>105</v>
      </c>
    </row>
    <row r="6" spans="1:2" ht="37.5" x14ac:dyDescent="0.3">
      <c r="A6" s="46" t="s">
        <v>88</v>
      </c>
      <c r="B6" s="47" t="s">
        <v>106</v>
      </c>
    </row>
    <row r="7" spans="1:2" x14ac:dyDescent="0.3">
      <c r="A7" s="46" t="s">
        <v>101</v>
      </c>
      <c r="B7" s="47" t="s">
        <v>107</v>
      </c>
    </row>
    <row r="8" spans="1:2" x14ac:dyDescent="0.3">
      <c r="A8" s="46" t="s">
        <v>79</v>
      </c>
      <c r="B8" s="47" t="s">
        <v>108</v>
      </c>
    </row>
    <row r="9" spans="1:2" x14ac:dyDescent="0.3">
      <c r="A9" s="46" t="s">
        <v>80</v>
      </c>
      <c r="B9" s="47" t="s">
        <v>109</v>
      </c>
    </row>
    <row r="10" spans="1:2" x14ac:dyDescent="0.3">
      <c r="A10" s="46" t="s">
        <v>86</v>
      </c>
      <c r="B10" s="52" t="s">
        <v>110</v>
      </c>
    </row>
    <row r="11" spans="1:2" x14ac:dyDescent="0.3">
      <c r="A11" s="46" t="s">
        <v>81</v>
      </c>
      <c r="B11" s="47">
        <v>89114120138</v>
      </c>
    </row>
    <row r="12" spans="1:2" x14ac:dyDescent="0.3">
      <c r="A12" s="46" t="s">
        <v>82</v>
      </c>
      <c r="B12" s="47" t="s">
        <v>111</v>
      </c>
    </row>
    <row r="13" spans="1:2" x14ac:dyDescent="0.3">
      <c r="A13" s="46" t="s">
        <v>87</v>
      </c>
      <c r="B13" s="55" t="s">
        <v>114</v>
      </c>
    </row>
    <row r="14" spans="1:2" x14ac:dyDescent="0.3">
      <c r="A14" s="46" t="s">
        <v>83</v>
      </c>
      <c r="B14" s="47">
        <v>89637417324</v>
      </c>
    </row>
    <row r="15" spans="1:2" x14ac:dyDescent="0.3">
      <c r="A15" s="46" t="s">
        <v>84</v>
      </c>
      <c r="B15" s="47">
        <v>6</v>
      </c>
    </row>
    <row r="16" spans="1:2" x14ac:dyDescent="0.3">
      <c r="A16" s="46" t="s">
        <v>85</v>
      </c>
      <c r="B16" s="47">
        <v>6</v>
      </c>
    </row>
    <row r="17" spans="1:2" x14ac:dyDescent="0.3">
      <c r="A17" s="46" t="s">
        <v>102</v>
      </c>
      <c r="B17" s="47">
        <v>9</v>
      </c>
    </row>
  </sheetData>
  <hyperlinks>
    <hyperlink ref="B10" r:id="rId1" xr:uid="{00000000-0004-0000-0000-000000000000}"/>
    <hyperlink ref="B13" r:id="rId2" display="mailto:kirvik64@gmail.com" xr:uid="{9F1C9551-66D9-4DF0-B721-A44903E859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0"/>
  <sheetViews>
    <sheetView topLeftCell="A83" zoomScaleNormal="100" workbookViewId="0">
      <selection activeCell="E78" sqref="E78"/>
    </sheetView>
  </sheetViews>
  <sheetFormatPr defaultColWidth="14.42578125" defaultRowHeight="15" customHeight="1" x14ac:dyDescent="0.25"/>
  <cols>
    <col min="1" max="1" width="5.140625" style="41" customWidth="1"/>
    <col min="2" max="2" width="52" style="41" customWidth="1"/>
    <col min="3" max="3" width="30.85546875" style="41" customWidth="1"/>
    <col min="4" max="4" width="22" style="41" customWidth="1"/>
    <col min="5" max="5" width="15.42578125" style="41" customWidth="1"/>
    <col min="6" max="6" width="19.7109375" style="41" bestFit="1" customWidth="1"/>
    <col min="7" max="7" width="14.42578125" style="41" customWidth="1"/>
    <col min="8" max="8" width="25" style="41" bestFit="1" customWidth="1"/>
    <col min="9" max="11" width="8.7109375" style="1" customWidth="1"/>
    <col min="12" max="16384" width="14.42578125" style="1"/>
  </cols>
  <sheetData>
    <row r="1" spans="1:10" s="37" customFormat="1" ht="20.25" x14ac:dyDescent="0.3">
      <c r="A1" s="103" t="s">
        <v>98</v>
      </c>
      <c r="B1" s="103"/>
      <c r="C1" s="103"/>
      <c r="D1" s="103"/>
      <c r="E1" s="103"/>
      <c r="F1" s="103"/>
      <c r="G1" s="103"/>
      <c r="H1" s="103"/>
      <c r="I1" s="42"/>
      <c r="J1" s="42"/>
    </row>
    <row r="2" spans="1:10" s="37" customFormat="1" ht="21" customHeight="1" x14ac:dyDescent="0.25">
      <c r="A2" s="104" t="str">
        <f>'Информация о Чемпионате'!B4</f>
        <v>Региональный</v>
      </c>
      <c r="B2" s="104"/>
      <c r="C2" s="104"/>
      <c r="D2" s="104"/>
      <c r="E2" s="104"/>
      <c r="F2" s="104"/>
      <c r="G2" s="104"/>
      <c r="H2" s="104"/>
      <c r="I2" s="43"/>
      <c r="J2" s="43"/>
    </row>
    <row r="3" spans="1:10" s="37" customFormat="1" ht="20.25" x14ac:dyDescent="0.3">
      <c r="A3" s="103" t="s">
        <v>99</v>
      </c>
      <c r="B3" s="103"/>
      <c r="C3" s="103"/>
      <c r="D3" s="103"/>
      <c r="E3" s="103"/>
      <c r="F3" s="103"/>
      <c r="G3" s="103"/>
      <c r="H3" s="103"/>
      <c r="I3" s="42"/>
      <c r="J3" s="42"/>
    </row>
    <row r="4" spans="1:10" ht="22.5" customHeight="1" x14ac:dyDescent="0.25">
      <c r="A4" s="114" t="str">
        <f>'Информация о Чемпионате'!B3</f>
        <v>Организация экскурсионных услуг</v>
      </c>
      <c r="B4" s="114"/>
      <c r="C4" s="114"/>
      <c r="D4" s="114"/>
      <c r="E4" s="114"/>
      <c r="F4" s="114"/>
      <c r="G4" s="114"/>
      <c r="H4" s="114"/>
      <c r="I4" s="42"/>
      <c r="J4" s="42"/>
    </row>
    <row r="5" spans="1:10" x14ac:dyDescent="0.25">
      <c r="A5" s="101" t="s">
        <v>24</v>
      </c>
      <c r="B5" s="115"/>
      <c r="C5" s="115"/>
      <c r="D5" s="115"/>
      <c r="E5" s="115"/>
      <c r="F5" s="115"/>
      <c r="G5" s="115"/>
      <c r="H5" s="115"/>
      <c r="I5" s="42"/>
      <c r="J5" s="42"/>
    </row>
    <row r="6" spans="1:10" ht="15.75" customHeight="1" x14ac:dyDescent="0.25">
      <c r="A6" s="101" t="s">
        <v>94</v>
      </c>
      <c r="B6" s="101"/>
      <c r="C6" s="102" t="str">
        <f>'Информация о Чемпионате'!B5</f>
        <v>Республика Карелия</v>
      </c>
      <c r="D6" s="102"/>
      <c r="E6" s="102"/>
      <c r="F6" s="102"/>
      <c r="G6" s="102"/>
      <c r="H6" s="102"/>
    </row>
    <row r="7" spans="1:10" ht="15.75" customHeight="1" x14ac:dyDescent="0.25">
      <c r="A7" s="101" t="s">
        <v>97</v>
      </c>
      <c r="B7" s="101"/>
      <c r="C7" s="101"/>
      <c r="D7" s="102" t="str">
        <f>'Информация о Чемпионате'!B6</f>
        <v xml:space="preserve">Частное профессиональное образовательное учреждение Петрозаводский кооперативный техникум Карелреспотребсоюза </v>
      </c>
      <c r="E7" s="102"/>
      <c r="F7" s="102"/>
      <c r="G7" s="102"/>
      <c r="H7" s="102"/>
    </row>
    <row r="8" spans="1:10" ht="15.75" customHeight="1" x14ac:dyDescent="0.25">
      <c r="A8" s="101" t="s">
        <v>89</v>
      </c>
      <c r="B8" s="101"/>
      <c r="C8" s="101" t="str">
        <f>'Информация о Чемпионате'!B7</f>
        <v>г. Петрозаводск, пр. Первомайский 1-А</v>
      </c>
      <c r="D8" s="101"/>
      <c r="E8" s="101"/>
      <c r="F8" s="101"/>
      <c r="G8" s="101"/>
      <c r="H8" s="101"/>
    </row>
    <row r="9" spans="1:10" ht="15.75" customHeight="1" x14ac:dyDescent="0.25">
      <c r="A9" s="101" t="s">
        <v>93</v>
      </c>
      <c r="B9" s="101"/>
      <c r="C9" s="101" t="str">
        <f>'Информация о Чемпионате'!B9</f>
        <v>Ускова Кристина Валерьевна</v>
      </c>
      <c r="D9" s="101"/>
      <c r="E9" s="101" t="str">
        <f>'Информация о Чемпионате'!B10</f>
        <v>ped-org.ku@mail.ru</v>
      </c>
      <c r="F9" s="101"/>
      <c r="G9" s="101">
        <f>'Информация о Чемпионате'!B11</f>
        <v>89114120138</v>
      </c>
      <c r="H9" s="101"/>
    </row>
    <row r="10" spans="1:10" ht="15.75" customHeight="1" x14ac:dyDescent="0.25">
      <c r="A10" s="101" t="s">
        <v>92</v>
      </c>
      <c r="B10" s="101"/>
      <c r="C10" s="101" t="str">
        <f>'Информация о Чемпионате'!B12</f>
        <v>Кириллов Максим Викторович</v>
      </c>
      <c r="D10" s="101"/>
      <c r="E10" s="101" t="str">
        <f>'Информация о Чемпионате'!B13</f>
        <v>kirvik64@gmail.com</v>
      </c>
      <c r="F10" s="101"/>
      <c r="G10" s="101">
        <f>'Информация о Чемпионате'!B14</f>
        <v>89637417324</v>
      </c>
      <c r="H10" s="101"/>
    </row>
    <row r="11" spans="1:10" ht="15.75" customHeight="1" x14ac:dyDescent="0.25">
      <c r="A11" s="101" t="s">
        <v>91</v>
      </c>
      <c r="B11" s="101"/>
      <c r="C11" s="101">
        <f>'Информация о Чемпионате'!B17</f>
        <v>9</v>
      </c>
      <c r="D11" s="101"/>
      <c r="E11" s="101"/>
      <c r="F11" s="101"/>
      <c r="G11" s="101"/>
      <c r="H11" s="101"/>
    </row>
    <row r="12" spans="1:10" ht="15.75" customHeight="1" x14ac:dyDescent="0.25">
      <c r="A12" s="101" t="s">
        <v>75</v>
      </c>
      <c r="B12" s="101"/>
      <c r="C12" s="101">
        <f>'Информация о Чемпионате'!B15</f>
        <v>6</v>
      </c>
      <c r="D12" s="101"/>
      <c r="E12" s="101"/>
      <c r="F12" s="101"/>
      <c r="G12" s="101"/>
      <c r="H12" s="101"/>
    </row>
    <row r="13" spans="1:10" ht="15.75" customHeight="1" x14ac:dyDescent="0.25">
      <c r="A13" s="101" t="s">
        <v>76</v>
      </c>
      <c r="B13" s="101"/>
      <c r="C13" s="101">
        <f>'Информация о Чемпионате'!B16</f>
        <v>6</v>
      </c>
      <c r="D13" s="101"/>
      <c r="E13" s="101"/>
      <c r="F13" s="101"/>
      <c r="G13" s="101"/>
      <c r="H13" s="101"/>
    </row>
    <row r="14" spans="1:10" ht="15.75" customHeight="1" x14ac:dyDescent="0.25">
      <c r="A14" s="101" t="s">
        <v>90</v>
      </c>
      <c r="B14" s="101"/>
      <c r="C14" s="101" t="str">
        <f>'Информация о Чемпионате'!B8</f>
        <v>16-20 февраля 2026 г.</v>
      </c>
      <c r="D14" s="101"/>
      <c r="E14" s="101"/>
      <c r="F14" s="101"/>
      <c r="G14" s="101"/>
      <c r="H14" s="101"/>
    </row>
    <row r="15" spans="1:10" ht="21" thickBot="1" x14ac:dyDescent="0.3">
      <c r="A15" s="105" t="s">
        <v>72</v>
      </c>
      <c r="B15" s="106"/>
      <c r="C15" s="106"/>
      <c r="D15" s="106"/>
      <c r="E15" s="106"/>
      <c r="F15" s="106"/>
      <c r="G15" s="106"/>
      <c r="H15" s="107"/>
    </row>
    <row r="16" spans="1:10" x14ac:dyDescent="0.25">
      <c r="A16" s="108" t="s">
        <v>18</v>
      </c>
      <c r="B16" s="109"/>
      <c r="C16" s="109"/>
      <c r="D16" s="109"/>
      <c r="E16" s="109"/>
      <c r="F16" s="109"/>
      <c r="G16" s="109"/>
      <c r="H16" s="110"/>
    </row>
    <row r="17" spans="1:8" x14ac:dyDescent="0.25">
      <c r="A17" s="111" t="s">
        <v>165</v>
      </c>
      <c r="B17" s="112"/>
      <c r="C17" s="112"/>
      <c r="D17" s="112"/>
      <c r="E17" s="112"/>
      <c r="F17" s="112"/>
      <c r="G17" s="112"/>
      <c r="H17" s="113"/>
    </row>
    <row r="18" spans="1:8" x14ac:dyDescent="0.25">
      <c r="A18" s="111" t="s">
        <v>115</v>
      </c>
      <c r="B18" s="112"/>
      <c r="C18" s="112"/>
      <c r="D18" s="112"/>
      <c r="E18" s="112"/>
      <c r="F18" s="112"/>
      <c r="G18" s="112"/>
      <c r="H18" s="113"/>
    </row>
    <row r="19" spans="1:8" x14ac:dyDescent="0.25">
      <c r="A19" s="118" t="s">
        <v>17</v>
      </c>
      <c r="B19" s="119"/>
      <c r="C19" s="119"/>
      <c r="D19" s="119"/>
      <c r="E19" s="119"/>
      <c r="F19" s="119"/>
      <c r="G19" s="119"/>
      <c r="H19" s="120"/>
    </row>
    <row r="20" spans="1:8" x14ac:dyDescent="0.25">
      <c r="A20" s="118" t="s">
        <v>116</v>
      </c>
      <c r="B20" s="119"/>
      <c r="C20" s="119"/>
      <c r="D20" s="119"/>
      <c r="E20" s="119"/>
      <c r="F20" s="119"/>
      <c r="G20" s="119"/>
      <c r="H20" s="120"/>
    </row>
    <row r="21" spans="1:8" ht="15" customHeight="1" x14ac:dyDescent="0.25">
      <c r="A21" s="118" t="s">
        <v>113</v>
      </c>
      <c r="B21" s="119"/>
      <c r="C21" s="119"/>
      <c r="D21" s="119"/>
      <c r="E21" s="119"/>
      <c r="F21" s="119"/>
      <c r="G21" s="119"/>
      <c r="H21" s="120"/>
    </row>
    <row r="22" spans="1:8" x14ac:dyDescent="0.25">
      <c r="A22" s="118" t="s">
        <v>117</v>
      </c>
      <c r="B22" s="119"/>
      <c r="C22" s="119"/>
      <c r="D22" s="119"/>
      <c r="E22" s="119"/>
      <c r="F22" s="119"/>
      <c r="G22" s="119"/>
      <c r="H22" s="120"/>
    </row>
    <row r="23" spans="1:8" x14ac:dyDescent="0.25">
      <c r="A23" s="118" t="s">
        <v>95</v>
      </c>
      <c r="B23" s="119"/>
      <c r="C23" s="119"/>
      <c r="D23" s="119"/>
      <c r="E23" s="119"/>
      <c r="F23" s="119"/>
      <c r="G23" s="119"/>
      <c r="H23" s="120"/>
    </row>
    <row r="24" spans="1:8" ht="15.75" thickBot="1" x14ac:dyDescent="0.3">
      <c r="A24" s="121" t="s">
        <v>96</v>
      </c>
      <c r="B24" s="122"/>
      <c r="C24" s="122"/>
      <c r="D24" s="122"/>
      <c r="E24" s="122"/>
      <c r="F24" s="122"/>
      <c r="G24" s="122"/>
      <c r="H24" s="123"/>
    </row>
    <row r="25" spans="1:8" ht="60" x14ac:dyDescent="0.25">
      <c r="A25" s="22" t="s">
        <v>11</v>
      </c>
      <c r="B25" s="11" t="s">
        <v>10</v>
      </c>
      <c r="C25" s="11" t="s">
        <v>9</v>
      </c>
      <c r="D25" s="12" t="s">
        <v>8</v>
      </c>
      <c r="E25" s="12" t="s">
        <v>7</v>
      </c>
      <c r="F25" s="12" t="s">
        <v>6</v>
      </c>
      <c r="G25" s="12" t="s">
        <v>5</v>
      </c>
      <c r="H25" s="12" t="s">
        <v>23</v>
      </c>
    </row>
    <row r="26" spans="1:8" x14ac:dyDescent="0.25">
      <c r="A26" s="3">
        <v>1</v>
      </c>
      <c r="B26" s="23" t="s">
        <v>14</v>
      </c>
      <c r="C26" s="23" t="s">
        <v>118</v>
      </c>
      <c r="D26" s="25" t="s">
        <v>13</v>
      </c>
      <c r="E26" s="25">
        <v>16</v>
      </c>
      <c r="F26" s="25" t="s">
        <v>0</v>
      </c>
      <c r="G26" s="25">
        <v>16</v>
      </c>
      <c r="H26" s="2"/>
    </row>
    <row r="27" spans="1:8" ht="56.25" customHeight="1" x14ac:dyDescent="0.25">
      <c r="A27" s="3">
        <v>2</v>
      </c>
      <c r="B27" s="23" t="s">
        <v>22</v>
      </c>
      <c r="C27" s="23" t="s">
        <v>128</v>
      </c>
      <c r="D27" s="25" t="s">
        <v>13</v>
      </c>
      <c r="E27" s="25">
        <v>35</v>
      </c>
      <c r="F27" s="25" t="s">
        <v>0</v>
      </c>
      <c r="G27" s="25">
        <v>35</v>
      </c>
      <c r="H27" s="2"/>
    </row>
    <row r="28" spans="1:8" ht="45" x14ac:dyDescent="0.25">
      <c r="A28" s="3">
        <v>3</v>
      </c>
      <c r="B28" s="57" t="s">
        <v>26</v>
      </c>
      <c r="C28" s="58" t="s">
        <v>129</v>
      </c>
      <c r="D28" s="24" t="s">
        <v>21</v>
      </c>
      <c r="E28" s="24">
        <v>2</v>
      </c>
      <c r="F28" s="24" t="s">
        <v>0</v>
      </c>
      <c r="G28" s="24">
        <v>2</v>
      </c>
      <c r="H28" s="2"/>
    </row>
    <row r="29" spans="1:8" x14ac:dyDescent="0.25">
      <c r="A29" s="3">
        <v>5</v>
      </c>
      <c r="B29" s="59" t="s">
        <v>36</v>
      </c>
      <c r="C29" s="60" t="s">
        <v>130</v>
      </c>
      <c r="D29" s="24" t="s">
        <v>16</v>
      </c>
      <c r="E29" s="24">
        <v>1</v>
      </c>
      <c r="F29" s="24" t="s">
        <v>0</v>
      </c>
      <c r="G29" s="24">
        <v>1</v>
      </c>
      <c r="H29" s="2"/>
    </row>
    <row r="30" spans="1:8" x14ac:dyDescent="0.25">
      <c r="A30" s="3">
        <v>6</v>
      </c>
      <c r="B30" s="61" t="s">
        <v>37</v>
      </c>
      <c r="C30" s="60" t="s">
        <v>120</v>
      </c>
      <c r="D30" s="24" t="s">
        <v>21</v>
      </c>
      <c r="E30" s="24">
        <v>1</v>
      </c>
      <c r="F30" s="24" t="s">
        <v>0</v>
      </c>
      <c r="G30" s="24">
        <v>1</v>
      </c>
      <c r="H30" s="2"/>
    </row>
    <row r="31" spans="1:8" ht="60" x14ac:dyDescent="0.25">
      <c r="A31" s="3">
        <v>7</v>
      </c>
      <c r="B31" s="63" t="s">
        <v>119</v>
      </c>
      <c r="C31" s="138" t="s">
        <v>38</v>
      </c>
      <c r="D31" s="64" t="s">
        <v>16</v>
      </c>
      <c r="E31" s="64">
        <v>7</v>
      </c>
      <c r="F31" s="64" t="s">
        <v>0</v>
      </c>
      <c r="G31" s="64">
        <v>7</v>
      </c>
      <c r="H31" s="13"/>
    </row>
    <row r="32" spans="1:8" ht="45" x14ac:dyDescent="0.25">
      <c r="A32" s="32">
        <v>8</v>
      </c>
      <c r="B32" s="62" t="s">
        <v>45</v>
      </c>
      <c r="C32" s="66" t="s">
        <v>125</v>
      </c>
      <c r="D32" s="54" t="s">
        <v>16</v>
      </c>
      <c r="E32" s="54">
        <v>7</v>
      </c>
      <c r="F32" s="54" t="s">
        <v>0</v>
      </c>
      <c r="G32" s="54">
        <v>7</v>
      </c>
      <c r="H32" s="65"/>
    </row>
    <row r="33" spans="1:8" s="51" customFormat="1" ht="60" x14ac:dyDescent="0.25">
      <c r="A33" s="32">
        <v>9</v>
      </c>
      <c r="B33" s="67" t="s">
        <v>46</v>
      </c>
      <c r="C33" s="67" t="s">
        <v>126</v>
      </c>
      <c r="D33" s="54" t="s">
        <v>16</v>
      </c>
      <c r="E33" s="54">
        <v>7</v>
      </c>
      <c r="F33" s="54" t="s">
        <v>0</v>
      </c>
      <c r="G33" s="54">
        <v>7</v>
      </c>
      <c r="H33" s="65"/>
    </row>
    <row r="34" spans="1:8" s="51" customFormat="1" ht="60" x14ac:dyDescent="0.25">
      <c r="A34" s="32">
        <v>10</v>
      </c>
      <c r="B34" s="67" t="s">
        <v>121</v>
      </c>
      <c r="C34" s="58" t="s">
        <v>127</v>
      </c>
      <c r="D34" s="54" t="s">
        <v>16</v>
      </c>
      <c r="E34" s="54">
        <v>7</v>
      </c>
      <c r="F34" s="54" t="s">
        <v>0</v>
      </c>
      <c r="G34" s="54">
        <v>7</v>
      </c>
      <c r="H34" s="65"/>
    </row>
    <row r="35" spans="1:8" s="51" customFormat="1" ht="60" x14ac:dyDescent="0.25">
      <c r="A35" s="32">
        <v>11</v>
      </c>
      <c r="B35" s="62" t="s">
        <v>122</v>
      </c>
      <c r="C35" s="58" t="s">
        <v>134</v>
      </c>
      <c r="D35" s="54" t="s">
        <v>16</v>
      </c>
      <c r="E35" s="54">
        <v>7</v>
      </c>
      <c r="F35" s="54" t="s">
        <v>0</v>
      </c>
      <c r="G35" s="54">
        <v>7</v>
      </c>
      <c r="H35" s="65"/>
    </row>
    <row r="36" spans="1:8" s="51" customFormat="1" ht="60" x14ac:dyDescent="0.25">
      <c r="A36" s="32">
        <v>13</v>
      </c>
      <c r="B36" s="68" t="s">
        <v>123</v>
      </c>
      <c r="C36" s="58" t="s">
        <v>124</v>
      </c>
      <c r="D36" s="54" t="s">
        <v>13</v>
      </c>
      <c r="E36" s="54">
        <v>1</v>
      </c>
      <c r="F36" s="54" t="s">
        <v>0</v>
      </c>
      <c r="G36" s="54">
        <v>1</v>
      </c>
      <c r="H36" s="65"/>
    </row>
    <row r="37" spans="1:8" s="51" customFormat="1" x14ac:dyDescent="0.25">
      <c r="A37" s="32">
        <v>14</v>
      </c>
      <c r="B37" s="68" t="s">
        <v>143</v>
      </c>
      <c r="C37" s="58" t="s">
        <v>144</v>
      </c>
      <c r="D37" s="54" t="s">
        <v>28</v>
      </c>
      <c r="E37" s="54">
        <v>1</v>
      </c>
      <c r="F37" s="54" t="s">
        <v>0</v>
      </c>
      <c r="G37" s="54">
        <v>1</v>
      </c>
      <c r="H37" s="65"/>
    </row>
    <row r="38" spans="1:8" s="51" customFormat="1" ht="60" x14ac:dyDescent="0.25">
      <c r="A38" s="32">
        <v>15</v>
      </c>
      <c r="B38" s="68" t="s">
        <v>141</v>
      </c>
      <c r="C38" s="58" t="s">
        <v>142</v>
      </c>
      <c r="D38" s="54" t="s">
        <v>28</v>
      </c>
      <c r="E38" s="54">
        <v>2</v>
      </c>
      <c r="F38" s="54" t="s">
        <v>0</v>
      </c>
      <c r="G38" s="54">
        <v>2</v>
      </c>
      <c r="H38" s="65"/>
    </row>
    <row r="39" spans="1:8" s="51" customFormat="1" ht="105" x14ac:dyDescent="0.25">
      <c r="A39" s="32">
        <v>16</v>
      </c>
      <c r="B39" s="57" t="s">
        <v>39</v>
      </c>
      <c r="C39" s="73" t="s">
        <v>135</v>
      </c>
      <c r="D39" s="54" t="s">
        <v>16</v>
      </c>
      <c r="E39" s="54">
        <v>2</v>
      </c>
      <c r="F39" s="54" t="s">
        <v>0</v>
      </c>
      <c r="G39" s="54">
        <v>2</v>
      </c>
      <c r="H39" s="65"/>
    </row>
    <row r="40" spans="1:8" ht="45" x14ac:dyDescent="0.25">
      <c r="A40" s="32">
        <v>17</v>
      </c>
      <c r="B40" s="62" t="s">
        <v>112</v>
      </c>
      <c r="C40" s="66" t="s">
        <v>145</v>
      </c>
      <c r="D40" s="54" t="s">
        <v>16</v>
      </c>
      <c r="E40" s="69">
        <v>1</v>
      </c>
      <c r="F40" s="54" t="s">
        <v>0</v>
      </c>
      <c r="G40" s="69">
        <v>1</v>
      </c>
      <c r="H40" s="65"/>
    </row>
    <row r="41" spans="1:8" ht="23.25" customHeight="1" thickBot="1" x14ac:dyDescent="0.3">
      <c r="A41" s="116" t="s">
        <v>73</v>
      </c>
      <c r="B41" s="117"/>
      <c r="C41" s="117"/>
      <c r="D41" s="117"/>
      <c r="E41" s="117"/>
      <c r="F41" s="117"/>
      <c r="G41" s="117"/>
      <c r="H41" s="117"/>
    </row>
    <row r="42" spans="1:8" ht="15.75" customHeight="1" x14ac:dyDescent="0.25">
      <c r="A42" s="108" t="s">
        <v>18</v>
      </c>
      <c r="B42" s="109"/>
      <c r="C42" s="109"/>
      <c r="D42" s="109"/>
      <c r="E42" s="109"/>
      <c r="F42" s="109"/>
      <c r="G42" s="109"/>
      <c r="H42" s="110"/>
    </row>
    <row r="43" spans="1:8" ht="15" customHeight="1" x14ac:dyDescent="0.25">
      <c r="A43" s="118" t="s">
        <v>165</v>
      </c>
      <c r="B43" s="119"/>
      <c r="C43" s="119"/>
      <c r="D43" s="119"/>
      <c r="E43" s="119"/>
      <c r="F43" s="119"/>
      <c r="G43" s="119"/>
      <c r="H43" s="120"/>
    </row>
    <row r="44" spans="1:8" ht="15" customHeight="1" x14ac:dyDescent="0.25">
      <c r="A44" s="111" t="s">
        <v>115</v>
      </c>
      <c r="B44" s="112"/>
      <c r="C44" s="112"/>
      <c r="D44" s="112"/>
      <c r="E44" s="112"/>
      <c r="F44" s="112"/>
      <c r="G44" s="112"/>
      <c r="H44" s="113"/>
    </row>
    <row r="45" spans="1:8" ht="15" customHeight="1" x14ac:dyDescent="0.25">
      <c r="A45" s="118" t="s">
        <v>17</v>
      </c>
      <c r="B45" s="119"/>
      <c r="C45" s="119"/>
      <c r="D45" s="119"/>
      <c r="E45" s="119"/>
      <c r="F45" s="119"/>
      <c r="G45" s="119"/>
      <c r="H45" s="120"/>
    </row>
    <row r="46" spans="1:8" ht="15" customHeight="1" x14ac:dyDescent="0.25">
      <c r="A46" s="118" t="s">
        <v>116</v>
      </c>
      <c r="B46" s="119"/>
      <c r="C46" s="119"/>
      <c r="D46" s="119"/>
      <c r="E46" s="119"/>
      <c r="F46" s="119"/>
      <c r="G46" s="119"/>
      <c r="H46" s="120"/>
    </row>
    <row r="47" spans="1:8" ht="15" customHeight="1" x14ac:dyDescent="0.25">
      <c r="A47" s="118" t="s">
        <v>113</v>
      </c>
      <c r="B47" s="119"/>
      <c r="C47" s="119"/>
      <c r="D47" s="119"/>
      <c r="E47" s="119"/>
      <c r="F47" s="119"/>
      <c r="G47" s="119"/>
      <c r="H47" s="120"/>
    </row>
    <row r="48" spans="1:8" ht="15" customHeight="1" x14ac:dyDescent="0.25">
      <c r="A48" s="118" t="s">
        <v>117</v>
      </c>
      <c r="B48" s="119"/>
      <c r="C48" s="119"/>
      <c r="D48" s="119"/>
      <c r="E48" s="119"/>
      <c r="F48" s="119"/>
      <c r="G48" s="119"/>
      <c r="H48" s="120"/>
    </row>
    <row r="49" spans="1:8" ht="15" customHeight="1" x14ac:dyDescent="0.25">
      <c r="A49" s="118" t="s">
        <v>95</v>
      </c>
      <c r="B49" s="119"/>
      <c r="C49" s="119"/>
      <c r="D49" s="119"/>
      <c r="E49" s="119"/>
      <c r="F49" s="119"/>
      <c r="G49" s="119"/>
      <c r="H49" s="120"/>
    </row>
    <row r="50" spans="1:8" ht="15.75" customHeight="1" thickBot="1" x14ac:dyDescent="0.3">
      <c r="A50" s="121" t="s">
        <v>96</v>
      </c>
      <c r="B50" s="122"/>
      <c r="C50" s="122"/>
      <c r="D50" s="122"/>
      <c r="E50" s="122"/>
      <c r="F50" s="122"/>
      <c r="G50" s="122"/>
      <c r="H50" s="123"/>
    </row>
    <row r="51" spans="1:8" ht="60" x14ac:dyDescent="0.25">
      <c r="A51" s="9" t="s">
        <v>11</v>
      </c>
      <c r="B51" s="9" t="s">
        <v>10</v>
      </c>
      <c r="C51" s="11" t="s">
        <v>9</v>
      </c>
      <c r="D51" s="9" t="s">
        <v>8</v>
      </c>
      <c r="E51" s="28" t="s">
        <v>7</v>
      </c>
      <c r="F51" s="28" t="s">
        <v>6</v>
      </c>
      <c r="G51" s="28" t="s">
        <v>5</v>
      </c>
      <c r="H51" s="9" t="s">
        <v>23</v>
      </c>
    </row>
    <row r="52" spans="1:8" ht="30" x14ac:dyDescent="0.25">
      <c r="A52" s="12">
        <v>1</v>
      </c>
      <c r="B52" s="72" t="s">
        <v>131</v>
      </c>
      <c r="C52" s="72" t="s">
        <v>34</v>
      </c>
      <c r="D52" s="26" t="s">
        <v>13</v>
      </c>
      <c r="E52" s="29">
        <v>1</v>
      </c>
      <c r="F52" s="29" t="s">
        <v>132</v>
      </c>
      <c r="G52" s="29">
        <v>6</v>
      </c>
      <c r="H52" s="70"/>
    </row>
    <row r="53" spans="1:8" ht="60" x14ac:dyDescent="0.25">
      <c r="A53" s="12">
        <v>2</v>
      </c>
      <c r="B53" s="72" t="s">
        <v>42</v>
      </c>
      <c r="C53" s="23" t="s">
        <v>128</v>
      </c>
      <c r="D53" s="26" t="s">
        <v>13</v>
      </c>
      <c r="E53" s="29">
        <v>2</v>
      </c>
      <c r="F53" s="29" t="s">
        <v>132</v>
      </c>
      <c r="G53" s="29">
        <v>12</v>
      </c>
      <c r="H53" s="70"/>
    </row>
    <row r="54" spans="1:8" ht="30" x14ac:dyDescent="0.25">
      <c r="A54" s="12">
        <v>4</v>
      </c>
      <c r="B54" s="72" t="s">
        <v>25</v>
      </c>
      <c r="C54" s="72" t="s">
        <v>133</v>
      </c>
      <c r="D54" s="30" t="s">
        <v>21</v>
      </c>
      <c r="E54" s="29">
        <v>1</v>
      </c>
      <c r="F54" s="29" t="s">
        <v>43</v>
      </c>
      <c r="G54" s="29">
        <v>1</v>
      </c>
      <c r="H54" s="71"/>
    </row>
    <row r="55" spans="1:8" ht="45" x14ac:dyDescent="0.25">
      <c r="A55" s="12">
        <v>5</v>
      </c>
      <c r="B55" s="72" t="s">
        <v>26</v>
      </c>
      <c r="C55" s="58" t="s">
        <v>129</v>
      </c>
      <c r="D55" s="30" t="s">
        <v>21</v>
      </c>
      <c r="E55" s="29">
        <v>1</v>
      </c>
      <c r="F55" s="29" t="s">
        <v>43</v>
      </c>
      <c r="G55" s="29">
        <v>1</v>
      </c>
      <c r="H55" s="70"/>
    </row>
    <row r="56" spans="1:8" ht="23.25" customHeight="1" thickBot="1" x14ac:dyDescent="0.3">
      <c r="A56" s="124" t="s">
        <v>74</v>
      </c>
      <c r="B56" s="125"/>
      <c r="C56" s="125"/>
      <c r="D56" s="125"/>
      <c r="E56" s="125"/>
      <c r="F56" s="125"/>
      <c r="G56" s="125"/>
      <c r="H56" s="125"/>
    </row>
    <row r="57" spans="1:8" ht="15.75" customHeight="1" x14ac:dyDescent="0.25">
      <c r="A57" s="108" t="s">
        <v>18</v>
      </c>
      <c r="B57" s="109"/>
      <c r="C57" s="109"/>
      <c r="D57" s="109"/>
      <c r="E57" s="109"/>
      <c r="F57" s="109"/>
      <c r="G57" s="109"/>
      <c r="H57" s="110"/>
    </row>
    <row r="58" spans="1:8" ht="15" customHeight="1" x14ac:dyDescent="0.25">
      <c r="A58" s="118" t="s">
        <v>165</v>
      </c>
      <c r="B58" s="119"/>
      <c r="C58" s="119"/>
      <c r="D58" s="119"/>
      <c r="E58" s="119"/>
      <c r="F58" s="119"/>
      <c r="G58" s="119"/>
      <c r="H58" s="120"/>
    </row>
    <row r="59" spans="1:8" ht="15" customHeight="1" x14ac:dyDescent="0.25">
      <c r="A59" s="111" t="s">
        <v>115</v>
      </c>
      <c r="B59" s="112"/>
      <c r="C59" s="112"/>
      <c r="D59" s="112"/>
      <c r="E59" s="112"/>
      <c r="F59" s="112"/>
      <c r="G59" s="112"/>
      <c r="H59" s="113"/>
    </row>
    <row r="60" spans="1:8" ht="15" customHeight="1" x14ac:dyDescent="0.25">
      <c r="A60" s="118" t="s">
        <v>17</v>
      </c>
      <c r="B60" s="119"/>
      <c r="C60" s="119"/>
      <c r="D60" s="119"/>
      <c r="E60" s="119"/>
      <c r="F60" s="119"/>
      <c r="G60" s="119"/>
      <c r="H60" s="120"/>
    </row>
    <row r="61" spans="1:8" ht="15" customHeight="1" x14ac:dyDescent="0.25">
      <c r="A61" s="118" t="s">
        <v>116</v>
      </c>
      <c r="B61" s="119"/>
      <c r="C61" s="119"/>
      <c r="D61" s="119"/>
      <c r="E61" s="119"/>
      <c r="F61" s="119"/>
      <c r="G61" s="119"/>
      <c r="H61" s="120"/>
    </row>
    <row r="62" spans="1:8" ht="15" customHeight="1" x14ac:dyDescent="0.25">
      <c r="A62" s="118" t="s">
        <v>113</v>
      </c>
      <c r="B62" s="119"/>
      <c r="C62" s="119"/>
      <c r="D62" s="119"/>
      <c r="E62" s="119"/>
      <c r="F62" s="119"/>
      <c r="G62" s="119"/>
      <c r="H62" s="120"/>
    </row>
    <row r="63" spans="1:8" ht="15" customHeight="1" x14ac:dyDescent="0.25">
      <c r="A63" s="118" t="s">
        <v>117</v>
      </c>
      <c r="B63" s="119"/>
      <c r="C63" s="119"/>
      <c r="D63" s="119"/>
      <c r="E63" s="119"/>
      <c r="F63" s="119"/>
      <c r="G63" s="119"/>
      <c r="H63" s="120"/>
    </row>
    <row r="64" spans="1:8" ht="15" customHeight="1" x14ac:dyDescent="0.25">
      <c r="A64" s="118" t="s">
        <v>95</v>
      </c>
      <c r="B64" s="119"/>
      <c r="C64" s="119"/>
      <c r="D64" s="119"/>
      <c r="E64" s="119"/>
      <c r="F64" s="119"/>
      <c r="G64" s="119"/>
      <c r="H64" s="120"/>
    </row>
    <row r="65" spans="1:11" ht="15.75" customHeight="1" thickBot="1" x14ac:dyDescent="0.3">
      <c r="A65" s="121" t="s">
        <v>96</v>
      </c>
      <c r="B65" s="122"/>
      <c r="C65" s="122"/>
      <c r="D65" s="122"/>
      <c r="E65" s="122"/>
      <c r="F65" s="122"/>
      <c r="G65" s="122"/>
      <c r="H65" s="123"/>
    </row>
    <row r="66" spans="1:11" ht="60" x14ac:dyDescent="0.25">
      <c r="A66" s="10" t="s">
        <v>11</v>
      </c>
      <c r="B66" s="9" t="s">
        <v>10</v>
      </c>
      <c r="C66" s="11" t="s">
        <v>9</v>
      </c>
      <c r="D66" s="28" t="s">
        <v>8</v>
      </c>
      <c r="E66" s="28" t="s">
        <v>7</v>
      </c>
      <c r="F66" s="28" t="s">
        <v>6</v>
      </c>
      <c r="G66" s="28" t="s">
        <v>5</v>
      </c>
      <c r="H66" s="9" t="s">
        <v>23</v>
      </c>
    </row>
    <row r="67" spans="1:11" x14ac:dyDescent="0.25">
      <c r="A67" s="56">
        <v>1</v>
      </c>
      <c r="B67" s="72" t="s">
        <v>131</v>
      </c>
      <c r="C67" s="72" t="s">
        <v>34</v>
      </c>
      <c r="D67" s="29" t="s">
        <v>13</v>
      </c>
      <c r="E67" s="30">
        <v>10</v>
      </c>
      <c r="F67" s="30" t="s">
        <v>0</v>
      </c>
      <c r="G67" s="30">
        <f>E67</f>
        <v>10</v>
      </c>
      <c r="H67" s="70"/>
    </row>
    <row r="68" spans="1:11" ht="60" x14ac:dyDescent="0.25">
      <c r="A68" s="56">
        <v>2</v>
      </c>
      <c r="B68" s="72" t="s">
        <v>42</v>
      </c>
      <c r="C68" s="23" t="s">
        <v>128</v>
      </c>
      <c r="D68" s="29" t="s">
        <v>13</v>
      </c>
      <c r="E68" s="30">
        <v>17</v>
      </c>
      <c r="F68" s="30" t="s">
        <v>0</v>
      </c>
      <c r="G68" s="30">
        <f>E68</f>
        <v>17</v>
      </c>
      <c r="H68" s="70"/>
    </row>
    <row r="69" spans="1:11" ht="30" x14ac:dyDescent="0.25">
      <c r="A69" s="56">
        <v>3</v>
      </c>
      <c r="B69" s="58" t="s">
        <v>25</v>
      </c>
      <c r="C69" s="72" t="s">
        <v>133</v>
      </c>
      <c r="D69" s="30" t="s">
        <v>21</v>
      </c>
      <c r="E69" s="30">
        <v>1</v>
      </c>
      <c r="F69" s="30" t="s">
        <v>0</v>
      </c>
      <c r="G69" s="30">
        <f t="shared" ref="G69:G83" si="0">E69</f>
        <v>1</v>
      </c>
      <c r="H69" s="70"/>
    </row>
    <row r="70" spans="1:11" ht="45" x14ac:dyDescent="0.25">
      <c r="A70" s="56">
        <v>4</v>
      </c>
      <c r="B70" s="57" t="s">
        <v>26</v>
      </c>
      <c r="C70" s="79" t="s">
        <v>129</v>
      </c>
      <c r="D70" s="30" t="s">
        <v>21</v>
      </c>
      <c r="E70" s="30">
        <v>2</v>
      </c>
      <c r="F70" s="30" t="s">
        <v>0</v>
      </c>
      <c r="G70" s="30">
        <f t="shared" si="0"/>
        <v>2</v>
      </c>
      <c r="H70" s="70"/>
    </row>
    <row r="71" spans="1:11" ht="45" x14ac:dyDescent="0.25">
      <c r="A71" s="56">
        <v>5</v>
      </c>
      <c r="B71" s="72" t="s">
        <v>136</v>
      </c>
      <c r="C71" s="80" t="s">
        <v>217</v>
      </c>
      <c r="D71" s="29" t="s">
        <v>13</v>
      </c>
      <c r="E71" s="30">
        <v>2</v>
      </c>
      <c r="F71" s="30" t="s">
        <v>0</v>
      </c>
      <c r="G71" s="30">
        <f t="shared" si="0"/>
        <v>2</v>
      </c>
      <c r="H71" s="70"/>
    </row>
    <row r="72" spans="1:11" ht="45" x14ac:dyDescent="0.25">
      <c r="A72" s="56">
        <v>6</v>
      </c>
      <c r="B72" s="61" t="s">
        <v>119</v>
      </c>
      <c r="C72" s="139" t="s">
        <v>44</v>
      </c>
      <c r="D72" s="30" t="s">
        <v>16</v>
      </c>
      <c r="E72" s="30">
        <v>5</v>
      </c>
      <c r="F72" s="30" t="s">
        <v>0</v>
      </c>
      <c r="G72" s="30">
        <f t="shared" si="0"/>
        <v>5</v>
      </c>
      <c r="H72" s="70"/>
    </row>
    <row r="73" spans="1:11" ht="45" x14ac:dyDescent="0.25">
      <c r="A73" s="56">
        <v>7</v>
      </c>
      <c r="B73" s="62" t="s">
        <v>45</v>
      </c>
      <c r="C73" s="67" t="s">
        <v>125</v>
      </c>
      <c r="D73" s="30" t="s">
        <v>16</v>
      </c>
      <c r="E73" s="30">
        <v>5</v>
      </c>
      <c r="F73" s="30" t="s">
        <v>0</v>
      </c>
      <c r="G73" s="30">
        <f t="shared" si="0"/>
        <v>5</v>
      </c>
      <c r="H73" s="70"/>
    </row>
    <row r="74" spans="1:11" ht="60" x14ac:dyDescent="0.25">
      <c r="A74" s="56">
        <v>8</v>
      </c>
      <c r="B74" s="67" t="s">
        <v>46</v>
      </c>
      <c r="C74" s="67" t="s">
        <v>126</v>
      </c>
      <c r="D74" s="30" t="s">
        <v>16</v>
      </c>
      <c r="E74" s="30">
        <v>5</v>
      </c>
      <c r="F74" s="30" t="s">
        <v>0</v>
      </c>
      <c r="G74" s="30">
        <f t="shared" si="0"/>
        <v>5</v>
      </c>
      <c r="H74" s="70"/>
      <c r="J74" s="62"/>
      <c r="K74" s="66"/>
    </row>
    <row r="75" spans="1:11" ht="60" x14ac:dyDescent="0.25">
      <c r="A75" s="56">
        <v>9</v>
      </c>
      <c r="B75" s="67" t="s">
        <v>121</v>
      </c>
      <c r="C75" s="58" t="s">
        <v>127</v>
      </c>
      <c r="D75" s="30" t="s">
        <v>16</v>
      </c>
      <c r="E75" s="30">
        <v>5</v>
      </c>
      <c r="F75" s="30" t="s">
        <v>0</v>
      </c>
      <c r="G75" s="30">
        <f t="shared" si="0"/>
        <v>5</v>
      </c>
      <c r="H75" s="70"/>
      <c r="J75" s="67"/>
      <c r="K75" s="67"/>
    </row>
    <row r="76" spans="1:11" s="51" customFormat="1" ht="60" x14ac:dyDescent="0.25">
      <c r="A76" s="56">
        <v>10</v>
      </c>
      <c r="B76" s="62" t="s">
        <v>122</v>
      </c>
      <c r="C76" s="58" t="s">
        <v>134</v>
      </c>
      <c r="D76" s="30" t="s">
        <v>16</v>
      </c>
      <c r="E76" s="30">
        <v>5</v>
      </c>
      <c r="F76" s="30" t="s">
        <v>0</v>
      </c>
      <c r="G76" s="30">
        <f t="shared" si="0"/>
        <v>5</v>
      </c>
      <c r="H76" s="70"/>
      <c r="J76" s="67"/>
      <c r="K76" s="67"/>
    </row>
    <row r="77" spans="1:11" s="51" customFormat="1" ht="105" x14ac:dyDescent="0.25">
      <c r="A77" s="56">
        <v>11</v>
      </c>
      <c r="B77" s="57" t="s">
        <v>39</v>
      </c>
      <c r="C77" s="58" t="s">
        <v>135</v>
      </c>
      <c r="D77" s="30" t="s">
        <v>16</v>
      </c>
      <c r="E77" s="30">
        <v>1</v>
      </c>
      <c r="F77" s="30" t="s">
        <v>0</v>
      </c>
      <c r="G77" s="30">
        <f t="shared" si="0"/>
        <v>1</v>
      </c>
      <c r="H77" s="70"/>
      <c r="J77" s="67"/>
      <c r="K77" s="67"/>
    </row>
    <row r="78" spans="1:11" ht="45" x14ac:dyDescent="0.25">
      <c r="A78" s="56">
        <v>12</v>
      </c>
      <c r="B78" s="72" t="s">
        <v>47</v>
      </c>
      <c r="C78" s="58" t="s">
        <v>129</v>
      </c>
      <c r="D78" s="30" t="s">
        <v>21</v>
      </c>
      <c r="E78" s="30">
        <v>2</v>
      </c>
      <c r="F78" s="30" t="s">
        <v>0</v>
      </c>
      <c r="G78" s="30">
        <f t="shared" si="0"/>
        <v>2</v>
      </c>
      <c r="H78" s="70"/>
      <c r="J78" s="67"/>
      <c r="K78" s="58"/>
    </row>
    <row r="79" spans="1:11" ht="30" x14ac:dyDescent="0.25">
      <c r="A79" s="56">
        <v>13</v>
      </c>
      <c r="B79" s="61" t="s">
        <v>48</v>
      </c>
      <c r="C79" s="81" t="s">
        <v>137</v>
      </c>
      <c r="D79" s="30" t="s">
        <v>21</v>
      </c>
      <c r="E79" s="30">
        <v>2</v>
      </c>
      <c r="F79" s="30" t="s">
        <v>0</v>
      </c>
      <c r="G79" s="30">
        <f t="shared" si="0"/>
        <v>2</v>
      </c>
      <c r="H79" s="70"/>
      <c r="J79" s="62"/>
      <c r="K79" s="58"/>
    </row>
    <row r="80" spans="1:11" ht="93.95" customHeight="1" x14ac:dyDescent="0.25">
      <c r="A80" s="56">
        <v>14</v>
      </c>
      <c r="B80" s="76" t="s">
        <v>50</v>
      </c>
      <c r="C80" s="82" t="s">
        <v>58</v>
      </c>
      <c r="D80" s="30" t="s">
        <v>20</v>
      </c>
      <c r="E80" s="30">
        <v>4</v>
      </c>
      <c r="F80" s="30" t="s">
        <v>0</v>
      </c>
      <c r="G80" s="30">
        <f t="shared" si="0"/>
        <v>4</v>
      </c>
      <c r="H80" s="70"/>
    </row>
    <row r="81" spans="1:8" ht="129" customHeight="1" x14ac:dyDescent="0.25">
      <c r="A81" s="56">
        <v>15</v>
      </c>
      <c r="B81" s="76" t="s">
        <v>53</v>
      </c>
      <c r="C81" s="82" t="s">
        <v>54</v>
      </c>
      <c r="D81" s="30" t="s">
        <v>20</v>
      </c>
      <c r="E81" s="30">
        <v>4</v>
      </c>
      <c r="F81" s="30" t="s">
        <v>0</v>
      </c>
      <c r="G81" s="30">
        <f t="shared" si="0"/>
        <v>4</v>
      </c>
      <c r="H81" s="70"/>
    </row>
    <row r="82" spans="1:8" ht="126.95" customHeight="1" x14ac:dyDescent="0.25">
      <c r="A82" s="56">
        <v>16</v>
      </c>
      <c r="B82" s="78" t="s">
        <v>55</v>
      </c>
      <c r="C82" s="82" t="s">
        <v>138</v>
      </c>
      <c r="D82" s="30" t="s">
        <v>20</v>
      </c>
      <c r="E82" s="30">
        <v>4</v>
      </c>
      <c r="F82" s="30" t="s">
        <v>0</v>
      </c>
      <c r="G82" s="30">
        <f t="shared" si="0"/>
        <v>4</v>
      </c>
      <c r="H82" s="70"/>
    </row>
    <row r="83" spans="1:8" ht="30" x14ac:dyDescent="0.25">
      <c r="A83" s="56">
        <v>17</v>
      </c>
      <c r="B83" s="78" t="s">
        <v>57</v>
      </c>
      <c r="C83" s="82" t="s">
        <v>139</v>
      </c>
      <c r="D83" s="30" t="s">
        <v>20</v>
      </c>
      <c r="E83" s="30">
        <v>1</v>
      </c>
      <c r="F83" s="30" t="s">
        <v>0</v>
      </c>
      <c r="G83" s="30">
        <f t="shared" si="0"/>
        <v>1</v>
      </c>
      <c r="H83" s="70"/>
    </row>
    <row r="84" spans="1:8" ht="15.75" customHeight="1" x14ac:dyDescent="0.25">
      <c r="A84" s="124" t="s">
        <v>12</v>
      </c>
      <c r="B84" s="126"/>
      <c r="C84" s="126"/>
      <c r="D84" s="126"/>
      <c r="E84" s="126"/>
      <c r="F84" s="126"/>
      <c r="G84" s="126"/>
      <c r="H84" s="126"/>
    </row>
    <row r="85" spans="1:8" ht="60" x14ac:dyDescent="0.25">
      <c r="A85" s="28" t="s">
        <v>11</v>
      </c>
      <c r="B85" s="28" t="s">
        <v>10</v>
      </c>
      <c r="C85" s="28" t="s">
        <v>9</v>
      </c>
      <c r="D85" s="28" t="s">
        <v>8</v>
      </c>
      <c r="E85" s="28" t="s">
        <v>7</v>
      </c>
      <c r="F85" s="28" t="s">
        <v>6</v>
      </c>
      <c r="G85" s="28" t="s">
        <v>5</v>
      </c>
      <c r="H85" s="28" t="s">
        <v>23</v>
      </c>
    </row>
    <row r="86" spans="1:8" ht="60" x14ac:dyDescent="0.25">
      <c r="A86" s="83">
        <v>1</v>
      </c>
      <c r="B86" s="84" t="s">
        <v>4</v>
      </c>
      <c r="C86" s="73" t="s">
        <v>140</v>
      </c>
      <c r="D86" s="83" t="s">
        <v>1</v>
      </c>
      <c r="E86" s="30">
        <v>1</v>
      </c>
      <c r="F86" s="30" t="s">
        <v>0</v>
      </c>
      <c r="G86" s="30">
        <f>E86</f>
        <v>1</v>
      </c>
      <c r="H86" s="65"/>
    </row>
    <row r="87" spans="1:8" ht="45" x14ac:dyDescent="0.25">
      <c r="A87" s="83">
        <v>2</v>
      </c>
      <c r="B87" s="84" t="s">
        <v>3</v>
      </c>
      <c r="C87" s="73" t="s">
        <v>129</v>
      </c>
      <c r="D87" s="83" t="s">
        <v>1</v>
      </c>
      <c r="E87" s="30">
        <v>3</v>
      </c>
      <c r="F87" s="30" t="s">
        <v>0</v>
      </c>
      <c r="G87" s="30">
        <f>E87</f>
        <v>3</v>
      </c>
      <c r="H87" s="65"/>
    </row>
    <row r="88" spans="1:8" ht="45" x14ac:dyDescent="0.25">
      <c r="A88" s="83">
        <v>3</v>
      </c>
      <c r="B88" s="84" t="s">
        <v>2</v>
      </c>
      <c r="C88" s="73" t="s">
        <v>129</v>
      </c>
      <c r="D88" s="83" t="s">
        <v>1</v>
      </c>
      <c r="E88" s="30">
        <v>1</v>
      </c>
      <c r="F88" s="30" t="s">
        <v>0</v>
      </c>
      <c r="G88" s="30">
        <f>E88</f>
        <v>1</v>
      </c>
      <c r="H88" s="65"/>
    </row>
    <row r="89" spans="1:8" s="51" customFormat="1" x14ac:dyDescent="0.25">
      <c r="A89" s="83">
        <v>4</v>
      </c>
      <c r="B89" s="84" t="s">
        <v>146</v>
      </c>
      <c r="C89" s="73" t="s">
        <v>147</v>
      </c>
      <c r="D89" s="83" t="s">
        <v>15</v>
      </c>
      <c r="E89" s="30">
        <v>1</v>
      </c>
      <c r="F89" s="30" t="s">
        <v>0</v>
      </c>
      <c r="G89" s="30">
        <v>1</v>
      </c>
      <c r="H89" s="65"/>
    </row>
    <row r="90" spans="1:8" s="51" customFormat="1" ht="45" x14ac:dyDescent="0.25">
      <c r="A90" s="83">
        <v>5</v>
      </c>
      <c r="B90" s="84" t="s">
        <v>148</v>
      </c>
      <c r="C90" s="73" t="s">
        <v>129</v>
      </c>
      <c r="D90" s="83" t="s">
        <v>15</v>
      </c>
      <c r="E90" s="30">
        <v>50</v>
      </c>
      <c r="F90" s="30" t="s">
        <v>0</v>
      </c>
      <c r="G90" s="30">
        <v>50</v>
      </c>
      <c r="H90" s="65"/>
    </row>
    <row r="91" spans="1:8" s="51" customFormat="1" x14ac:dyDescent="0.25">
      <c r="A91" s="83">
        <v>6</v>
      </c>
      <c r="B91" s="84" t="s">
        <v>149</v>
      </c>
      <c r="C91" s="73" t="s">
        <v>150</v>
      </c>
      <c r="D91" s="83" t="s">
        <v>15</v>
      </c>
      <c r="E91" s="30" t="s">
        <v>151</v>
      </c>
      <c r="F91" s="30" t="s">
        <v>152</v>
      </c>
      <c r="G91" s="30" t="s">
        <v>151</v>
      </c>
      <c r="H91" s="65"/>
    </row>
    <row r="92" spans="1:8" s="51" customFormat="1" x14ac:dyDescent="0.25">
      <c r="A92" s="83">
        <v>7</v>
      </c>
      <c r="B92" s="84" t="s">
        <v>60</v>
      </c>
      <c r="C92" s="73" t="s">
        <v>153</v>
      </c>
      <c r="D92" s="83" t="s">
        <v>15</v>
      </c>
      <c r="E92" s="30">
        <v>1</v>
      </c>
      <c r="F92" s="30" t="s">
        <v>0</v>
      </c>
      <c r="G92" s="30">
        <v>1</v>
      </c>
      <c r="H92" s="65"/>
    </row>
    <row r="93" spans="1:8" s="51" customFormat="1" ht="30" x14ac:dyDescent="0.25">
      <c r="A93" s="83">
        <v>8</v>
      </c>
      <c r="B93" s="84" t="s">
        <v>154</v>
      </c>
      <c r="C93" s="73" t="s">
        <v>155</v>
      </c>
      <c r="D93" s="83" t="s">
        <v>15</v>
      </c>
      <c r="E93" s="30">
        <v>1</v>
      </c>
      <c r="F93" s="30" t="s">
        <v>0</v>
      </c>
      <c r="G93" s="30">
        <v>1</v>
      </c>
      <c r="H93" s="65"/>
    </row>
    <row r="94" spans="1:8" ht="21" thickBot="1" x14ac:dyDescent="0.3">
      <c r="A94" s="127" t="s">
        <v>59</v>
      </c>
      <c r="B94" s="128"/>
      <c r="C94" s="128"/>
      <c r="D94" s="128"/>
      <c r="E94" s="128"/>
      <c r="F94" s="128"/>
      <c r="G94" s="128"/>
      <c r="H94" s="128"/>
    </row>
    <row r="95" spans="1:8" x14ac:dyDescent="0.25">
      <c r="A95" s="108" t="s">
        <v>18</v>
      </c>
      <c r="B95" s="109"/>
      <c r="C95" s="109"/>
      <c r="D95" s="109"/>
      <c r="E95" s="109"/>
      <c r="F95" s="109"/>
      <c r="G95" s="109"/>
      <c r="H95" s="110"/>
    </row>
    <row r="96" spans="1:8" x14ac:dyDescent="0.25">
      <c r="A96" s="118" t="s">
        <v>156</v>
      </c>
      <c r="B96" s="119"/>
      <c r="C96" s="119"/>
      <c r="D96" s="119"/>
      <c r="E96" s="119"/>
      <c r="F96" s="119"/>
      <c r="G96" s="119"/>
      <c r="H96" s="120"/>
    </row>
    <row r="97" spans="1:8" x14ac:dyDescent="0.25">
      <c r="A97" s="118" t="s">
        <v>157</v>
      </c>
      <c r="B97" s="119"/>
      <c r="C97" s="119"/>
      <c r="D97" s="119"/>
      <c r="E97" s="119"/>
      <c r="F97" s="119"/>
      <c r="G97" s="119"/>
      <c r="H97" s="120"/>
    </row>
    <row r="98" spans="1:8" x14ac:dyDescent="0.25">
      <c r="A98" s="118" t="s">
        <v>17</v>
      </c>
      <c r="B98" s="119"/>
      <c r="C98" s="119"/>
      <c r="D98" s="119"/>
      <c r="E98" s="119"/>
      <c r="F98" s="119"/>
      <c r="G98" s="119"/>
      <c r="H98" s="120"/>
    </row>
    <row r="99" spans="1:8" x14ac:dyDescent="0.25">
      <c r="A99" s="118" t="s">
        <v>158</v>
      </c>
      <c r="B99" s="119"/>
      <c r="C99" s="119"/>
      <c r="D99" s="119"/>
      <c r="E99" s="119"/>
      <c r="F99" s="119"/>
      <c r="G99" s="119"/>
      <c r="H99" s="120"/>
    </row>
    <row r="100" spans="1:8" ht="15" customHeight="1" x14ac:dyDescent="0.25">
      <c r="A100" s="118" t="s">
        <v>113</v>
      </c>
      <c r="B100" s="119"/>
      <c r="C100" s="119"/>
      <c r="D100" s="119"/>
      <c r="E100" s="119"/>
      <c r="F100" s="119"/>
      <c r="G100" s="119"/>
      <c r="H100" s="120"/>
    </row>
    <row r="101" spans="1:8" x14ac:dyDescent="0.25">
      <c r="A101" s="118" t="s">
        <v>159</v>
      </c>
      <c r="B101" s="119"/>
      <c r="C101" s="119"/>
      <c r="D101" s="119"/>
      <c r="E101" s="119"/>
      <c r="F101" s="119"/>
      <c r="G101" s="119"/>
      <c r="H101" s="120"/>
    </row>
    <row r="102" spans="1:8" x14ac:dyDescent="0.25">
      <c r="A102" s="118" t="s">
        <v>40</v>
      </c>
      <c r="B102" s="119"/>
      <c r="C102" s="119"/>
      <c r="D102" s="119"/>
      <c r="E102" s="119"/>
      <c r="F102" s="119"/>
      <c r="G102" s="119"/>
      <c r="H102" s="120"/>
    </row>
    <row r="103" spans="1:8" ht="15.75" thickBot="1" x14ac:dyDescent="0.3">
      <c r="A103" s="121" t="s">
        <v>41</v>
      </c>
      <c r="B103" s="122"/>
      <c r="C103" s="122"/>
      <c r="D103" s="122"/>
      <c r="E103" s="122"/>
      <c r="F103" s="122"/>
      <c r="G103" s="122"/>
      <c r="H103" s="123"/>
    </row>
    <row r="104" spans="1:8" ht="60" x14ac:dyDescent="0.25">
      <c r="A104" s="22" t="s">
        <v>11</v>
      </c>
      <c r="B104" s="11" t="s">
        <v>10</v>
      </c>
      <c r="C104" s="11" t="s">
        <v>9</v>
      </c>
      <c r="D104" s="12" t="s">
        <v>8</v>
      </c>
      <c r="E104" s="12" t="s">
        <v>7</v>
      </c>
      <c r="F104" s="12" t="s">
        <v>6</v>
      </c>
      <c r="G104" s="12" t="s">
        <v>5</v>
      </c>
      <c r="H104" s="12" t="s">
        <v>23</v>
      </c>
    </row>
    <row r="105" spans="1:8" x14ac:dyDescent="0.25">
      <c r="A105" s="8">
        <v>1</v>
      </c>
      <c r="B105" s="21"/>
      <c r="C105" s="6"/>
      <c r="D105" s="5"/>
      <c r="E105" s="5"/>
      <c r="F105" s="5"/>
      <c r="G105" s="5"/>
      <c r="H105" s="2"/>
    </row>
    <row r="106" spans="1:8" x14ac:dyDescent="0.25">
      <c r="A106" s="8">
        <v>2</v>
      </c>
      <c r="B106" s="21"/>
      <c r="C106" s="6"/>
      <c r="D106" s="5"/>
      <c r="E106" s="5"/>
      <c r="F106" s="5"/>
      <c r="G106" s="5"/>
      <c r="H106" s="2"/>
    </row>
    <row r="107" spans="1:8" ht="15.75" customHeight="1" x14ac:dyDescent="0.25">
      <c r="A107" s="8">
        <v>3</v>
      </c>
      <c r="B107" s="21"/>
      <c r="C107" s="6"/>
      <c r="D107" s="5"/>
      <c r="E107" s="5"/>
      <c r="F107" s="5"/>
      <c r="G107" s="5"/>
      <c r="H107" s="2"/>
    </row>
    <row r="108" spans="1:8" ht="15.75" customHeight="1" x14ac:dyDescent="0.25">
      <c r="A108" s="8">
        <v>4</v>
      </c>
      <c r="B108" s="4"/>
      <c r="C108" s="4"/>
      <c r="D108" s="3"/>
      <c r="E108" s="3"/>
      <c r="F108" s="3"/>
      <c r="G108" s="3"/>
      <c r="H108" s="2"/>
    </row>
    <row r="109" spans="1:8" ht="15.75" customHeight="1" x14ac:dyDescent="0.25">
      <c r="A109" s="8">
        <v>5</v>
      </c>
      <c r="B109" s="4"/>
      <c r="C109" s="4"/>
      <c r="D109" s="3"/>
      <c r="E109" s="3"/>
      <c r="F109" s="3"/>
      <c r="G109" s="3"/>
      <c r="H109" s="2"/>
    </row>
    <row r="110" spans="1:8" ht="15.75" customHeight="1" x14ac:dyDescent="0.25">
      <c r="A110" s="8">
        <v>10</v>
      </c>
      <c r="B110" s="2"/>
      <c r="C110" s="4"/>
      <c r="D110" s="3"/>
      <c r="E110" s="3"/>
      <c r="F110" s="3"/>
      <c r="G110" s="3"/>
      <c r="H110" s="2"/>
    </row>
  </sheetData>
  <mergeCells count="68">
    <mergeCell ref="A102:H102"/>
    <mergeCell ref="A103:H103"/>
    <mergeCell ref="A96:H96"/>
    <mergeCell ref="A97:H97"/>
    <mergeCell ref="A98:H98"/>
    <mergeCell ref="A99:H99"/>
    <mergeCell ref="A100:H100"/>
    <mergeCell ref="A101:H101"/>
    <mergeCell ref="A64:H64"/>
    <mergeCell ref="A65:H65"/>
    <mergeCell ref="A84:H84"/>
    <mergeCell ref="A94:H94"/>
    <mergeCell ref="A95:H95"/>
    <mergeCell ref="A19:H19"/>
    <mergeCell ref="A13:B13"/>
    <mergeCell ref="C13:H13"/>
    <mergeCell ref="A63:H63"/>
    <mergeCell ref="A47:H47"/>
    <mergeCell ref="A48:H48"/>
    <mergeCell ref="A49:H49"/>
    <mergeCell ref="A50:H50"/>
    <mergeCell ref="A56:H56"/>
    <mergeCell ref="A57:H57"/>
    <mergeCell ref="A58:H58"/>
    <mergeCell ref="A59:H59"/>
    <mergeCell ref="A60:H60"/>
    <mergeCell ref="A61:H61"/>
    <mergeCell ref="A62:H62"/>
    <mergeCell ref="A46:H46"/>
    <mergeCell ref="A20:H20"/>
    <mergeCell ref="A21:H21"/>
    <mergeCell ref="A22:H22"/>
    <mergeCell ref="A23:H23"/>
    <mergeCell ref="A24:H24"/>
    <mergeCell ref="A41:H41"/>
    <mergeCell ref="A42:H42"/>
    <mergeCell ref="A43:H43"/>
    <mergeCell ref="A44:H44"/>
    <mergeCell ref="A45:H45"/>
    <mergeCell ref="A18:H18"/>
    <mergeCell ref="A14:B14"/>
    <mergeCell ref="C14:H14"/>
    <mergeCell ref="C12:H12"/>
    <mergeCell ref="A12:B12"/>
    <mergeCell ref="A1:H1"/>
    <mergeCell ref="A2:H2"/>
    <mergeCell ref="A15:H15"/>
    <mergeCell ref="A16:H16"/>
    <mergeCell ref="A17:H17"/>
    <mergeCell ref="A4:H4"/>
    <mergeCell ref="A5:H5"/>
    <mergeCell ref="A3:H3"/>
    <mergeCell ref="A8:B8"/>
    <mergeCell ref="C8:H8"/>
    <mergeCell ref="A11:B11"/>
    <mergeCell ref="C11:H11"/>
    <mergeCell ref="A10:B10"/>
    <mergeCell ref="C10:D10"/>
    <mergeCell ref="E10:F10"/>
    <mergeCell ref="G10:H10"/>
    <mergeCell ref="A9:B9"/>
    <mergeCell ref="C9:D9"/>
    <mergeCell ref="E9:F9"/>
    <mergeCell ref="G9:H9"/>
    <mergeCell ref="A6:B6"/>
    <mergeCell ref="C6:H6"/>
    <mergeCell ref="A7:C7"/>
    <mergeCell ref="D7:H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tabSelected="1" topLeftCell="A46" zoomScale="80" zoomScaleNormal="80" workbookViewId="0">
      <selection activeCell="C29" sqref="C29"/>
    </sheetView>
  </sheetViews>
  <sheetFormatPr defaultColWidth="14.42578125" defaultRowHeight="15" x14ac:dyDescent="0.25"/>
  <cols>
    <col min="1" max="1" width="5.140625" style="41" customWidth="1"/>
    <col min="2" max="2" width="52" style="41" customWidth="1"/>
    <col min="3" max="3" width="27.42578125" style="41" customWidth="1"/>
    <col min="4" max="4" width="22" style="41" customWidth="1"/>
    <col min="5" max="5" width="15.42578125" style="41" customWidth="1"/>
    <col min="6" max="6" width="19.7109375" style="41" bestFit="1" customWidth="1"/>
    <col min="7" max="7" width="14.42578125" style="41" customWidth="1"/>
    <col min="8" max="8" width="25" style="41" bestFit="1" customWidth="1"/>
    <col min="9" max="11" width="8.7109375" style="1" customWidth="1"/>
    <col min="12" max="16384" width="14.42578125" style="1"/>
  </cols>
  <sheetData>
    <row r="1" spans="1:8" s="37" customFormat="1" ht="20.25" x14ac:dyDescent="0.3">
      <c r="A1" s="103" t="s">
        <v>98</v>
      </c>
      <c r="B1" s="103"/>
      <c r="C1" s="103"/>
      <c r="D1" s="103"/>
      <c r="E1" s="103"/>
      <c r="F1" s="103"/>
      <c r="G1" s="103"/>
      <c r="H1" s="103"/>
    </row>
    <row r="2" spans="1:8" s="37" customFormat="1" ht="20.25" x14ac:dyDescent="0.25">
      <c r="A2" s="104" t="str">
        <f>'Информация о Чемпионате'!B4</f>
        <v>Региональный</v>
      </c>
      <c r="B2" s="104"/>
      <c r="C2" s="104"/>
      <c r="D2" s="104"/>
      <c r="E2" s="104"/>
      <c r="F2" s="104"/>
      <c r="G2" s="104"/>
      <c r="H2" s="104"/>
    </row>
    <row r="3" spans="1:8" s="37" customFormat="1" ht="20.25" x14ac:dyDescent="0.3">
      <c r="A3" s="103" t="s">
        <v>99</v>
      </c>
      <c r="B3" s="103"/>
      <c r="C3" s="103"/>
      <c r="D3" s="103"/>
      <c r="E3" s="103"/>
      <c r="F3" s="103"/>
      <c r="G3" s="103"/>
      <c r="H3" s="103"/>
    </row>
    <row r="4" spans="1:8" ht="20.25" x14ac:dyDescent="0.25">
      <c r="A4" s="114" t="str">
        <f>'Информация о Чемпионате'!B3</f>
        <v>Организация экскурсионных услуг</v>
      </c>
      <c r="B4" s="114"/>
      <c r="C4" s="114"/>
      <c r="D4" s="114"/>
      <c r="E4" s="114"/>
      <c r="F4" s="114"/>
      <c r="G4" s="114"/>
      <c r="H4" s="114"/>
    </row>
    <row r="5" spans="1:8" x14ac:dyDescent="0.25">
      <c r="A5" s="101" t="s">
        <v>24</v>
      </c>
      <c r="B5" s="115"/>
      <c r="C5" s="115"/>
      <c r="D5" s="115"/>
      <c r="E5" s="115"/>
      <c r="F5" s="115"/>
      <c r="G5" s="115"/>
      <c r="H5" s="115"/>
    </row>
    <row r="6" spans="1:8" ht="15.75" x14ac:dyDescent="0.25">
      <c r="A6" s="101" t="s">
        <v>94</v>
      </c>
      <c r="B6" s="101"/>
      <c r="C6" s="102" t="str">
        <f>'Информация о Чемпионате'!B5</f>
        <v>Республика Карелия</v>
      </c>
      <c r="D6" s="102"/>
      <c r="E6" s="102"/>
      <c r="F6" s="102"/>
      <c r="G6" s="102"/>
      <c r="H6" s="102"/>
    </row>
    <row r="7" spans="1:8" ht="15.75" x14ac:dyDescent="0.25">
      <c r="A7" s="101" t="s">
        <v>97</v>
      </c>
      <c r="B7" s="101"/>
      <c r="C7" s="101"/>
      <c r="D7" s="102" t="str">
        <f>'Информация о Чемпионате'!B6</f>
        <v xml:space="preserve">Частное профессиональное образовательное учреждение Петрозаводский кооперативный техникум Карелреспотребсоюза </v>
      </c>
      <c r="E7" s="102"/>
      <c r="F7" s="102"/>
      <c r="G7" s="102"/>
      <c r="H7" s="102"/>
    </row>
    <row r="8" spans="1:8" ht="15.75" x14ac:dyDescent="0.25">
      <c r="A8" s="101" t="s">
        <v>89</v>
      </c>
      <c r="B8" s="101"/>
      <c r="C8" s="101" t="str">
        <f>'Информация о Чемпионате'!B7</f>
        <v>г. Петрозаводск, пр. Первомайский 1-А</v>
      </c>
      <c r="D8" s="101"/>
      <c r="E8" s="101"/>
      <c r="F8" s="101"/>
      <c r="G8" s="101"/>
      <c r="H8" s="101"/>
    </row>
    <row r="9" spans="1:8" ht="15.75" x14ac:dyDescent="0.25">
      <c r="A9" s="101" t="s">
        <v>93</v>
      </c>
      <c r="B9" s="101"/>
      <c r="C9" s="101" t="str">
        <f>'Информация о Чемпионате'!B9</f>
        <v>Ускова Кристина Валерьевна</v>
      </c>
      <c r="D9" s="101"/>
      <c r="E9" s="101" t="str">
        <f>'Информация о Чемпионате'!B10</f>
        <v>ped-org.ku@mail.ru</v>
      </c>
      <c r="F9" s="101"/>
      <c r="G9" s="101">
        <f>'Информация о Чемпионате'!B11</f>
        <v>89114120138</v>
      </c>
      <c r="H9" s="101"/>
    </row>
    <row r="10" spans="1:8" ht="15.75" x14ac:dyDescent="0.25">
      <c r="A10" s="101" t="s">
        <v>92</v>
      </c>
      <c r="B10" s="101"/>
      <c r="C10" s="101" t="str">
        <f>'Информация о Чемпионате'!B12</f>
        <v>Кириллов Максим Викторович</v>
      </c>
      <c r="D10" s="101"/>
      <c r="E10" s="101" t="str">
        <f>'Информация о Чемпионате'!B13</f>
        <v>kirvik64@gmail.com</v>
      </c>
      <c r="F10" s="101"/>
      <c r="G10" s="101">
        <f>'Информация о Чемпионате'!B14</f>
        <v>89637417324</v>
      </c>
      <c r="H10" s="101"/>
    </row>
    <row r="11" spans="1:8" ht="15.75" x14ac:dyDescent="0.25">
      <c r="A11" s="101" t="s">
        <v>91</v>
      </c>
      <c r="B11" s="101"/>
      <c r="C11" s="101">
        <f>'Информация о Чемпионате'!B17</f>
        <v>9</v>
      </c>
      <c r="D11" s="101"/>
      <c r="E11" s="101"/>
      <c r="F11" s="101"/>
      <c r="G11" s="101"/>
      <c r="H11" s="101"/>
    </row>
    <row r="12" spans="1:8" ht="15.75" x14ac:dyDescent="0.25">
      <c r="A12" s="101" t="s">
        <v>75</v>
      </c>
      <c r="B12" s="101"/>
      <c r="C12" s="101">
        <f>'Информация о Чемпионате'!B15</f>
        <v>6</v>
      </c>
      <c r="D12" s="101"/>
      <c r="E12" s="101"/>
      <c r="F12" s="101"/>
      <c r="G12" s="101"/>
      <c r="H12" s="101"/>
    </row>
    <row r="13" spans="1:8" ht="15.75" x14ac:dyDescent="0.25">
      <c r="A13" s="101" t="s">
        <v>76</v>
      </c>
      <c r="B13" s="101"/>
      <c r="C13" s="101">
        <f>'Информация о Чемпионате'!B16</f>
        <v>6</v>
      </c>
      <c r="D13" s="101"/>
      <c r="E13" s="101"/>
      <c r="F13" s="101"/>
      <c r="G13" s="101"/>
      <c r="H13" s="101"/>
    </row>
    <row r="14" spans="1:8" ht="15.75" x14ac:dyDescent="0.25">
      <c r="A14" s="101" t="s">
        <v>90</v>
      </c>
      <c r="B14" s="101"/>
      <c r="C14" s="101" t="str">
        <f>'Информация о Чемпионате'!B8</f>
        <v>16-20 февраля 2026 г.</v>
      </c>
      <c r="D14" s="101"/>
      <c r="E14" s="101"/>
      <c r="F14" s="101"/>
      <c r="G14" s="101"/>
      <c r="H14" s="101"/>
    </row>
    <row r="15" spans="1:8" ht="21" thickBot="1" x14ac:dyDescent="0.3">
      <c r="A15" s="124" t="s">
        <v>27</v>
      </c>
      <c r="B15" s="125"/>
      <c r="C15" s="125"/>
      <c r="D15" s="125"/>
      <c r="E15" s="125"/>
      <c r="F15" s="125"/>
      <c r="G15" s="125"/>
      <c r="H15" s="125"/>
    </row>
    <row r="16" spans="1:8" x14ac:dyDescent="0.25">
      <c r="A16" s="108" t="s">
        <v>18</v>
      </c>
      <c r="B16" s="109"/>
      <c r="C16" s="109"/>
      <c r="D16" s="109"/>
      <c r="E16" s="109"/>
      <c r="F16" s="109"/>
      <c r="G16" s="109"/>
      <c r="H16" s="110"/>
    </row>
    <row r="17" spans="1:8" ht="15" customHeight="1" x14ac:dyDescent="0.25">
      <c r="A17" s="118" t="s">
        <v>164</v>
      </c>
      <c r="B17" s="129"/>
      <c r="C17" s="129"/>
      <c r="D17" s="129"/>
      <c r="E17" s="129"/>
      <c r="F17" s="129"/>
      <c r="G17" s="129"/>
      <c r="H17" s="130"/>
    </row>
    <row r="18" spans="1:8" ht="15" customHeight="1" x14ac:dyDescent="0.25">
      <c r="A18" s="118" t="s">
        <v>160</v>
      </c>
      <c r="B18" s="129"/>
      <c r="C18" s="129"/>
      <c r="D18" s="129"/>
      <c r="E18" s="129"/>
      <c r="F18" s="129"/>
      <c r="G18" s="129"/>
      <c r="H18" s="130"/>
    </row>
    <row r="19" spans="1:8" ht="15" customHeight="1" x14ac:dyDescent="0.25">
      <c r="A19" s="118" t="s">
        <v>161</v>
      </c>
      <c r="B19" s="129"/>
      <c r="C19" s="129"/>
      <c r="D19" s="129"/>
      <c r="E19" s="129"/>
      <c r="F19" s="129"/>
      <c r="G19" s="129"/>
      <c r="H19" s="130"/>
    </row>
    <row r="20" spans="1:8" ht="15" customHeight="1" x14ac:dyDescent="0.25">
      <c r="A20" s="118" t="s">
        <v>162</v>
      </c>
      <c r="B20" s="129"/>
      <c r="C20" s="129"/>
      <c r="D20" s="129"/>
      <c r="E20" s="129"/>
      <c r="F20" s="129"/>
      <c r="G20" s="129"/>
      <c r="H20" s="130"/>
    </row>
    <row r="21" spans="1:8" ht="15" customHeight="1" x14ac:dyDescent="0.25">
      <c r="A21" s="118" t="s">
        <v>113</v>
      </c>
      <c r="B21" s="129"/>
      <c r="C21" s="129"/>
      <c r="D21" s="129"/>
      <c r="E21" s="129"/>
      <c r="F21" s="129"/>
      <c r="G21" s="129"/>
      <c r="H21" s="130"/>
    </row>
    <row r="22" spans="1:8" ht="15" customHeight="1" x14ac:dyDescent="0.25">
      <c r="A22" s="118" t="s">
        <v>163</v>
      </c>
      <c r="B22" s="129"/>
      <c r="C22" s="129"/>
      <c r="D22" s="129"/>
      <c r="E22" s="129"/>
      <c r="F22" s="129"/>
      <c r="G22" s="129"/>
      <c r="H22" s="130"/>
    </row>
    <row r="23" spans="1:8" ht="15" customHeight="1" x14ac:dyDescent="0.25">
      <c r="A23" s="118" t="s">
        <v>40</v>
      </c>
      <c r="B23" s="129"/>
      <c r="C23" s="129"/>
      <c r="D23" s="129"/>
      <c r="E23" s="129"/>
      <c r="F23" s="129"/>
      <c r="G23" s="129"/>
      <c r="H23" s="130"/>
    </row>
    <row r="24" spans="1:8" ht="15.75" customHeight="1" thickBot="1" x14ac:dyDescent="0.3">
      <c r="A24" s="121" t="s">
        <v>41</v>
      </c>
      <c r="B24" s="129"/>
      <c r="C24" s="129"/>
      <c r="D24" s="129"/>
      <c r="E24" s="131"/>
      <c r="F24" s="131"/>
      <c r="G24" s="131"/>
      <c r="H24" s="132"/>
    </row>
    <row r="25" spans="1:8" ht="60" x14ac:dyDescent="0.25">
      <c r="A25" s="9" t="s">
        <v>11</v>
      </c>
      <c r="B25" s="88" t="s">
        <v>10</v>
      </c>
      <c r="C25" s="87" t="s">
        <v>9</v>
      </c>
      <c r="D25" s="89" t="s">
        <v>8</v>
      </c>
      <c r="E25" s="28" t="s">
        <v>7</v>
      </c>
      <c r="F25" s="9" t="s">
        <v>6</v>
      </c>
      <c r="G25" s="9" t="s">
        <v>5</v>
      </c>
      <c r="H25" s="9" t="s">
        <v>23</v>
      </c>
    </row>
    <row r="26" spans="1:8" x14ac:dyDescent="0.25">
      <c r="A26" s="12">
        <v>1</v>
      </c>
      <c r="B26" s="23" t="s">
        <v>14</v>
      </c>
      <c r="C26" s="90" t="s">
        <v>118</v>
      </c>
      <c r="D26" s="26" t="s">
        <v>13</v>
      </c>
      <c r="E26" s="29">
        <v>1</v>
      </c>
      <c r="F26" s="29" t="s">
        <v>19</v>
      </c>
      <c r="G26" s="34">
        <v>6</v>
      </c>
      <c r="H26" s="2"/>
    </row>
    <row r="27" spans="1:8" ht="75" x14ac:dyDescent="0.25">
      <c r="A27" s="12">
        <v>2</v>
      </c>
      <c r="B27" s="23" t="s">
        <v>22</v>
      </c>
      <c r="C27" s="23" t="s">
        <v>128</v>
      </c>
      <c r="D27" s="25" t="s">
        <v>13</v>
      </c>
      <c r="E27" s="29">
        <v>1</v>
      </c>
      <c r="F27" s="29" t="s">
        <v>19</v>
      </c>
      <c r="G27" s="34">
        <v>6</v>
      </c>
      <c r="H27" s="2"/>
    </row>
    <row r="28" spans="1:8" ht="45" x14ac:dyDescent="0.25">
      <c r="A28" s="12">
        <v>3</v>
      </c>
      <c r="B28" s="57" t="s">
        <v>26</v>
      </c>
      <c r="C28" s="58" t="s">
        <v>129</v>
      </c>
      <c r="D28" s="24" t="s">
        <v>21</v>
      </c>
      <c r="E28" s="24">
        <v>1</v>
      </c>
      <c r="F28" s="29" t="s">
        <v>19</v>
      </c>
      <c r="G28" s="24">
        <v>1</v>
      </c>
      <c r="H28" s="13"/>
    </row>
    <row r="29" spans="1:8" s="51" customFormat="1" ht="75" x14ac:dyDescent="0.25">
      <c r="A29" s="12">
        <v>4</v>
      </c>
      <c r="B29" s="63" t="s">
        <v>119</v>
      </c>
      <c r="C29" s="138" t="s">
        <v>38</v>
      </c>
      <c r="D29" s="64" t="s">
        <v>16</v>
      </c>
      <c r="E29" s="64">
        <v>1</v>
      </c>
      <c r="F29" s="29" t="s">
        <v>19</v>
      </c>
      <c r="G29" s="64">
        <v>6</v>
      </c>
      <c r="H29" s="13"/>
    </row>
    <row r="30" spans="1:8" s="51" customFormat="1" ht="45" x14ac:dyDescent="0.25">
      <c r="A30" s="12">
        <v>5</v>
      </c>
      <c r="B30" s="62" t="s">
        <v>45</v>
      </c>
      <c r="C30" s="66" t="s">
        <v>125</v>
      </c>
      <c r="D30" s="54" t="s">
        <v>16</v>
      </c>
      <c r="E30" s="54">
        <v>1</v>
      </c>
      <c r="F30" s="29" t="s">
        <v>19</v>
      </c>
      <c r="G30" s="54">
        <v>6</v>
      </c>
      <c r="H30" s="13"/>
    </row>
    <row r="31" spans="1:8" ht="60" x14ac:dyDescent="0.25">
      <c r="A31" s="12">
        <v>6</v>
      </c>
      <c r="B31" s="57" t="s">
        <v>166</v>
      </c>
      <c r="C31" s="57" t="s">
        <v>167</v>
      </c>
      <c r="D31" s="85" t="s">
        <v>16</v>
      </c>
      <c r="E31" s="86">
        <v>1</v>
      </c>
      <c r="F31" s="12" t="s">
        <v>168</v>
      </c>
      <c r="G31" s="9">
        <v>6</v>
      </c>
      <c r="H31" s="2"/>
    </row>
    <row r="32" spans="1:8" ht="45" x14ac:dyDescent="0.25">
      <c r="A32" s="12">
        <v>7</v>
      </c>
      <c r="B32" s="72" t="s">
        <v>169</v>
      </c>
      <c r="C32" s="57" t="s">
        <v>170</v>
      </c>
      <c r="D32" s="85" t="s">
        <v>16</v>
      </c>
      <c r="E32" s="86">
        <v>1</v>
      </c>
      <c r="F32" s="12" t="s">
        <v>168</v>
      </c>
      <c r="G32" s="9">
        <v>6</v>
      </c>
      <c r="H32" s="2"/>
    </row>
    <row r="33" spans="1:8" ht="30" x14ac:dyDescent="0.25">
      <c r="A33" s="12">
        <v>8</v>
      </c>
      <c r="B33" s="72" t="s">
        <v>171</v>
      </c>
      <c r="C33" s="72" t="s">
        <v>172</v>
      </c>
      <c r="D33" s="87" t="s">
        <v>15</v>
      </c>
      <c r="E33" s="86">
        <v>1</v>
      </c>
      <c r="F33" s="12" t="s">
        <v>168</v>
      </c>
      <c r="G33" s="9">
        <v>6</v>
      </c>
      <c r="H33" s="2"/>
    </row>
    <row r="34" spans="1:8" ht="60" x14ac:dyDescent="0.25">
      <c r="A34" s="12">
        <v>9</v>
      </c>
      <c r="B34" s="57" t="s">
        <v>122</v>
      </c>
      <c r="C34" s="57" t="s">
        <v>173</v>
      </c>
      <c r="D34" s="85" t="s">
        <v>16</v>
      </c>
      <c r="E34" s="86">
        <v>1</v>
      </c>
      <c r="F34" s="12" t="s">
        <v>168</v>
      </c>
      <c r="G34" s="9">
        <v>6</v>
      </c>
      <c r="H34" s="2"/>
    </row>
    <row r="35" spans="1:8" ht="90" x14ac:dyDescent="0.25">
      <c r="A35" s="12">
        <v>10</v>
      </c>
      <c r="B35" s="57" t="s">
        <v>174</v>
      </c>
      <c r="C35" s="57" t="s">
        <v>175</v>
      </c>
      <c r="D35" s="85" t="s">
        <v>16</v>
      </c>
      <c r="E35" s="86">
        <v>1</v>
      </c>
      <c r="F35" s="12" t="s">
        <v>176</v>
      </c>
      <c r="G35" s="9">
        <v>2</v>
      </c>
      <c r="H35" s="2"/>
    </row>
    <row r="36" spans="1:8" s="53" customFormat="1" ht="120" x14ac:dyDescent="0.25">
      <c r="A36" s="12">
        <v>11</v>
      </c>
      <c r="B36" s="57" t="s">
        <v>221</v>
      </c>
      <c r="C36" s="57" t="s">
        <v>222</v>
      </c>
      <c r="D36" s="85" t="s">
        <v>16</v>
      </c>
      <c r="E36" s="86">
        <v>1</v>
      </c>
      <c r="F36" s="12" t="s">
        <v>168</v>
      </c>
      <c r="G36" s="9">
        <v>6</v>
      </c>
      <c r="H36" s="2"/>
    </row>
    <row r="37" spans="1:8" ht="30" x14ac:dyDescent="0.25">
      <c r="A37" s="12">
        <v>12</v>
      </c>
      <c r="B37" s="74" t="s">
        <v>177</v>
      </c>
      <c r="C37" s="74" t="s">
        <v>178</v>
      </c>
      <c r="D37" s="32" t="s">
        <v>21</v>
      </c>
      <c r="E37" s="29">
        <v>1</v>
      </c>
      <c r="F37" s="29" t="s">
        <v>19</v>
      </c>
      <c r="G37" s="35">
        <v>6</v>
      </c>
      <c r="H37" s="2"/>
    </row>
    <row r="38" spans="1:8" ht="30" x14ac:dyDescent="0.25">
      <c r="A38" s="12">
        <v>13</v>
      </c>
      <c r="B38" s="75" t="s">
        <v>48</v>
      </c>
      <c r="C38" s="74" t="s">
        <v>49</v>
      </c>
      <c r="D38" s="32" t="s">
        <v>21</v>
      </c>
      <c r="E38" s="29">
        <v>1</v>
      </c>
      <c r="F38" s="29" t="s">
        <v>19</v>
      </c>
      <c r="G38" s="35">
        <v>6</v>
      </c>
      <c r="H38" s="2"/>
    </row>
    <row r="39" spans="1:8" ht="180" x14ac:dyDescent="0.25">
      <c r="A39" s="12">
        <v>14</v>
      </c>
      <c r="B39" s="76" t="s">
        <v>50</v>
      </c>
      <c r="C39" s="82" t="s">
        <v>58</v>
      </c>
      <c r="D39" s="30" t="s">
        <v>20</v>
      </c>
      <c r="E39" s="30">
        <v>1</v>
      </c>
      <c r="F39" s="29" t="s">
        <v>19</v>
      </c>
      <c r="G39" s="30">
        <v>6</v>
      </c>
      <c r="H39" s="2"/>
    </row>
    <row r="40" spans="1:8" ht="255" x14ac:dyDescent="0.25">
      <c r="A40" s="12">
        <v>15</v>
      </c>
      <c r="B40" s="76" t="s">
        <v>53</v>
      </c>
      <c r="C40" s="82" t="s">
        <v>54</v>
      </c>
      <c r="D40" s="30" t="s">
        <v>20</v>
      </c>
      <c r="E40" s="30">
        <v>1</v>
      </c>
      <c r="F40" s="29" t="s">
        <v>19</v>
      </c>
      <c r="G40" s="30">
        <v>6</v>
      </c>
      <c r="H40" s="2"/>
    </row>
    <row r="41" spans="1:8" ht="270" x14ac:dyDescent="0.25">
      <c r="A41" s="12">
        <v>16</v>
      </c>
      <c r="B41" s="78" t="s">
        <v>55</v>
      </c>
      <c r="C41" s="82" t="s">
        <v>138</v>
      </c>
      <c r="D41" s="30" t="s">
        <v>20</v>
      </c>
      <c r="E41" s="30">
        <v>4</v>
      </c>
      <c r="F41" s="29" t="s">
        <v>19</v>
      </c>
      <c r="G41" s="30">
        <v>6</v>
      </c>
      <c r="H41" s="2"/>
    </row>
    <row r="42" spans="1:8" ht="285" x14ac:dyDescent="0.25">
      <c r="A42" s="12">
        <v>17</v>
      </c>
      <c r="B42" s="76" t="s">
        <v>179</v>
      </c>
      <c r="C42" s="77" t="s">
        <v>180</v>
      </c>
      <c r="D42" s="33" t="s">
        <v>20</v>
      </c>
      <c r="E42" s="29">
        <v>1</v>
      </c>
      <c r="F42" s="29" t="s">
        <v>19</v>
      </c>
      <c r="G42" s="30">
        <v>6</v>
      </c>
      <c r="H42" s="2"/>
    </row>
    <row r="43" spans="1:8" x14ac:dyDescent="0.25">
      <c r="A43" s="12">
        <v>18</v>
      </c>
      <c r="B43" s="38" t="s">
        <v>51</v>
      </c>
      <c r="C43" s="39" t="s">
        <v>52</v>
      </c>
      <c r="D43" s="33" t="s">
        <v>20</v>
      </c>
      <c r="E43" s="29">
        <v>1</v>
      </c>
      <c r="F43" s="29" t="s">
        <v>19</v>
      </c>
      <c r="G43" s="35">
        <v>5</v>
      </c>
      <c r="H43" s="2"/>
    </row>
    <row r="44" spans="1:8" ht="178.5" x14ac:dyDescent="0.25">
      <c r="A44" s="12">
        <v>19</v>
      </c>
      <c r="B44" s="40" t="s">
        <v>55</v>
      </c>
      <c r="C44" s="39" t="s">
        <v>56</v>
      </c>
      <c r="D44" s="33" t="s">
        <v>20</v>
      </c>
      <c r="E44" s="29">
        <v>1</v>
      </c>
      <c r="F44" s="29" t="s">
        <v>19</v>
      </c>
      <c r="G44" s="35">
        <v>6</v>
      </c>
      <c r="H44" s="2"/>
    </row>
    <row r="45" spans="1:8" ht="20.25" x14ac:dyDescent="0.25">
      <c r="A45" s="124" t="s">
        <v>12</v>
      </c>
      <c r="B45" s="125"/>
      <c r="C45" s="125"/>
      <c r="D45" s="125"/>
      <c r="E45" s="115"/>
      <c r="F45" s="115"/>
      <c r="G45" s="125"/>
      <c r="H45" s="125"/>
    </row>
    <row r="46" spans="1:8" ht="60" x14ac:dyDescent="0.25">
      <c r="A46" s="10" t="s">
        <v>11</v>
      </c>
      <c r="B46" s="9" t="s">
        <v>10</v>
      </c>
      <c r="C46" s="9" t="s">
        <v>9</v>
      </c>
      <c r="D46" s="9" t="s">
        <v>8</v>
      </c>
      <c r="E46" s="9" t="s">
        <v>7</v>
      </c>
      <c r="F46" s="9" t="s">
        <v>6</v>
      </c>
      <c r="G46" s="9" t="s">
        <v>5</v>
      </c>
      <c r="H46" s="9" t="s">
        <v>23</v>
      </c>
    </row>
    <row r="47" spans="1:8" ht="75" x14ac:dyDescent="0.25">
      <c r="A47" s="83">
        <v>1</v>
      </c>
      <c r="B47" s="84" t="s">
        <v>4</v>
      </c>
      <c r="C47" s="73" t="s">
        <v>140</v>
      </c>
      <c r="D47" s="83" t="s">
        <v>1</v>
      </c>
      <c r="E47" s="30">
        <v>1</v>
      </c>
      <c r="F47" s="30" t="s">
        <v>0</v>
      </c>
      <c r="G47" s="30">
        <f>E47</f>
        <v>1</v>
      </c>
      <c r="H47" s="2"/>
    </row>
    <row r="48" spans="1:8" ht="45" x14ac:dyDescent="0.25">
      <c r="A48" s="83">
        <v>2</v>
      </c>
      <c r="B48" s="84" t="s">
        <v>3</v>
      </c>
      <c r="C48" s="73" t="s">
        <v>129</v>
      </c>
      <c r="D48" s="83" t="s">
        <v>1</v>
      </c>
      <c r="E48" s="30">
        <v>3</v>
      </c>
      <c r="F48" s="30" t="s">
        <v>0</v>
      </c>
      <c r="G48" s="30">
        <f>E48</f>
        <v>3</v>
      </c>
      <c r="H48" s="2"/>
    </row>
    <row r="49" spans="1:8" ht="45" x14ac:dyDescent="0.25">
      <c r="A49" s="83">
        <v>3</v>
      </c>
      <c r="B49" s="84" t="s">
        <v>2</v>
      </c>
      <c r="C49" s="73" t="s">
        <v>129</v>
      </c>
      <c r="D49" s="83" t="s">
        <v>1</v>
      </c>
      <c r="E49" s="30">
        <v>1</v>
      </c>
      <c r="F49" s="30" t="s">
        <v>0</v>
      </c>
      <c r="G49" s="30">
        <f>E49</f>
        <v>1</v>
      </c>
      <c r="H49" s="13"/>
    </row>
    <row r="50" spans="1:8" ht="45" x14ac:dyDescent="0.25">
      <c r="A50" s="83">
        <v>4</v>
      </c>
      <c r="B50" s="84" t="s">
        <v>148</v>
      </c>
      <c r="C50" s="73" t="s">
        <v>129</v>
      </c>
      <c r="D50" s="83" t="s">
        <v>15</v>
      </c>
      <c r="E50" s="30">
        <v>50</v>
      </c>
      <c r="F50" s="30" t="s">
        <v>0</v>
      </c>
      <c r="G50" s="30">
        <v>50</v>
      </c>
      <c r="H50" s="65"/>
    </row>
    <row r="51" spans="1:8" x14ac:dyDescent="0.25">
      <c r="A51" s="83">
        <v>5</v>
      </c>
      <c r="B51" s="84" t="s">
        <v>60</v>
      </c>
      <c r="C51" s="73" t="s">
        <v>153</v>
      </c>
      <c r="D51" s="83" t="s">
        <v>15</v>
      </c>
      <c r="E51" s="30">
        <v>1</v>
      </c>
      <c r="F51" s="30" t="s">
        <v>0</v>
      </c>
      <c r="G51" s="30">
        <v>1</v>
      </c>
      <c r="H51" s="65"/>
    </row>
    <row r="52" spans="1:8" ht="45" x14ac:dyDescent="0.25">
      <c r="A52" s="83">
        <v>6</v>
      </c>
      <c r="B52" s="84" t="s">
        <v>154</v>
      </c>
      <c r="C52" s="73" t="s">
        <v>155</v>
      </c>
      <c r="D52" s="83" t="s">
        <v>15</v>
      </c>
      <c r="E52" s="30">
        <v>1</v>
      </c>
      <c r="F52" s="30" t="s">
        <v>0</v>
      </c>
      <c r="G52" s="30">
        <v>1</v>
      </c>
      <c r="H52" s="65"/>
    </row>
  </sheetData>
  <mergeCells count="38">
    <mergeCell ref="A45:H45"/>
    <mergeCell ref="A18:H18"/>
    <mergeCell ref="A23:H23"/>
    <mergeCell ref="A24:H24"/>
    <mergeCell ref="A15:H15"/>
    <mergeCell ref="A22:H22"/>
    <mergeCell ref="A17:H17"/>
    <mergeCell ref="A21:H21"/>
    <mergeCell ref="A4:H4"/>
    <mergeCell ref="A5:H5"/>
    <mergeCell ref="A1:H1"/>
    <mergeCell ref="A2:H2"/>
    <mergeCell ref="A3:H3"/>
    <mergeCell ref="A6:B6"/>
    <mergeCell ref="C6:H6"/>
    <mergeCell ref="A7:C7"/>
    <mergeCell ref="A19:H19"/>
    <mergeCell ref="A20:H20"/>
    <mergeCell ref="A16:H16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13:B13"/>
    <mergeCell ref="C13:H1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5"/>
  <sheetViews>
    <sheetView topLeftCell="A25" zoomScaleNormal="160" workbookViewId="0">
      <selection activeCell="B55" sqref="B55"/>
    </sheetView>
  </sheetViews>
  <sheetFormatPr defaultColWidth="14.42578125" defaultRowHeight="15" x14ac:dyDescent="0.25"/>
  <cols>
    <col min="1" max="1" width="5.140625" style="41" customWidth="1"/>
    <col min="2" max="2" width="52" style="41" customWidth="1"/>
    <col min="3" max="3" width="27.42578125" style="41" customWidth="1"/>
    <col min="4" max="4" width="22" style="41" customWidth="1"/>
    <col min="5" max="5" width="15.42578125" style="41" customWidth="1"/>
    <col min="6" max="6" width="23.42578125" style="41" bestFit="1" customWidth="1"/>
    <col min="7" max="7" width="14.42578125" style="41" customWidth="1"/>
    <col min="8" max="8" width="25" style="41" bestFit="1" customWidth="1"/>
    <col min="9" max="11" width="8.7109375" style="1" customWidth="1"/>
    <col min="12" max="16384" width="14.42578125" style="1"/>
  </cols>
  <sheetData>
    <row r="1" spans="1:8" s="37" customFormat="1" ht="20.25" x14ac:dyDescent="0.3">
      <c r="A1" s="103" t="s">
        <v>98</v>
      </c>
      <c r="B1" s="103"/>
      <c r="C1" s="103"/>
      <c r="D1" s="103"/>
      <c r="E1" s="103"/>
      <c r="F1" s="103"/>
      <c r="G1" s="103"/>
      <c r="H1" s="103"/>
    </row>
    <row r="2" spans="1:8" s="37" customFormat="1" ht="20.25" x14ac:dyDescent="0.25">
      <c r="A2" s="104" t="str">
        <f>'Информация о Чемпионате'!B4</f>
        <v>Региональный</v>
      </c>
      <c r="B2" s="104"/>
      <c r="C2" s="104"/>
      <c r="D2" s="104"/>
      <c r="E2" s="104"/>
      <c r="F2" s="104"/>
      <c r="G2" s="104"/>
      <c r="H2" s="104"/>
    </row>
    <row r="3" spans="1:8" s="37" customFormat="1" ht="20.25" x14ac:dyDescent="0.3">
      <c r="A3" s="103" t="s">
        <v>99</v>
      </c>
      <c r="B3" s="103"/>
      <c r="C3" s="103"/>
      <c r="D3" s="103"/>
      <c r="E3" s="103"/>
      <c r="F3" s="103"/>
      <c r="G3" s="103"/>
      <c r="H3" s="103"/>
    </row>
    <row r="4" spans="1:8" ht="20.25" x14ac:dyDescent="0.25">
      <c r="A4" s="114" t="str">
        <f>'Информация о Чемпионате'!B3</f>
        <v>Организация экскурсионных услуг</v>
      </c>
      <c r="B4" s="114"/>
      <c r="C4" s="114"/>
      <c r="D4" s="114"/>
      <c r="E4" s="114"/>
      <c r="F4" s="114"/>
      <c r="G4" s="114"/>
      <c r="H4" s="114"/>
    </row>
    <row r="5" spans="1:8" x14ac:dyDescent="0.25">
      <c r="A5" s="101" t="s">
        <v>24</v>
      </c>
      <c r="B5" s="115"/>
      <c r="C5" s="115"/>
      <c r="D5" s="115"/>
      <c r="E5" s="115"/>
      <c r="F5" s="115"/>
      <c r="G5" s="115"/>
      <c r="H5" s="115"/>
    </row>
    <row r="6" spans="1:8" ht="15.75" x14ac:dyDescent="0.25">
      <c r="A6" s="101" t="s">
        <v>94</v>
      </c>
      <c r="B6" s="101"/>
      <c r="C6" s="102" t="str">
        <f>'Информация о Чемпионате'!B5</f>
        <v>Республика Карелия</v>
      </c>
      <c r="D6" s="102"/>
      <c r="E6" s="102"/>
      <c r="F6" s="102"/>
      <c r="G6" s="102"/>
      <c r="H6" s="102"/>
    </row>
    <row r="7" spans="1:8" ht="15.75" x14ac:dyDescent="0.25">
      <c r="A7" s="101" t="s">
        <v>97</v>
      </c>
      <c r="B7" s="101"/>
      <c r="C7" s="101"/>
      <c r="D7" s="102" t="str">
        <f>'Информация о Чемпионате'!B6</f>
        <v xml:space="preserve">Частное профессиональное образовательное учреждение Петрозаводский кооперативный техникум Карелреспотребсоюза </v>
      </c>
      <c r="E7" s="102"/>
      <c r="F7" s="102"/>
      <c r="G7" s="102"/>
      <c r="H7" s="102"/>
    </row>
    <row r="8" spans="1:8" ht="15.75" x14ac:dyDescent="0.25">
      <c r="A8" s="101" t="s">
        <v>89</v>
      </c>
      <c r="B8" s="101"/>
      <c r="C8" s="101" t="str">
        <f>'Информация о Чемпионате'!B7</f>
        <v>г. Петрозаводск, пр. Первомайский 1-А</v>
      </c>
      <c r="D8" s="101"/>
      <c r="E8" s="101"/>
      <c r="F8" s="101"/>
      <c r="G8" s="101"/>
      <c r="H8" s="101"/>
    </row>
    <row r="9" spans="1:8" ht="15.75" x14ac:dyDescent="0.25">
      <c r="A9" s="101" t="s">
        <v>93</v>
      </c>
      <c r="B9" s="101"/>
      <c r="C9" s="101" t="str">
        <f>'Информация о Чемпионате'!B9</f>
        <v>Ускова Кристина Валерьевна</v>
      </c>
      <c r="D9" s="101"/>
      <c r="E9" s="101" t="str">
        <f>'Информация о Чемпионате'!B10</f>
        <v>ped-org.ku@mail.ru</v>
      </c>
      <c r="F9" s="101"/>
      <c r="G9" s="101">
        <f>'Информация о Чемпионате'!B11</f>
        <v>89114120138</v>
      </c>
      <c r="H9" s="101"/>
    </row>
    <row r="10" spans="1:8" ht="15.75" x14ac:dyDescent="0.25">
      <c r="A10" s="101" t="s">
        <v>92</v>
      </c>
      <c r="B10" s="101"/>
      <c r="C10" s="101" t="str">
        <f>'Информация о Чемпионате'!B12</f>
        <v>Кириллов Максим Викторович</v>
      </c>
      <c r="D10" s="101"/>
      <c r="E10" s="101" t="str">
        <f>'Информация о Чемпионате'!B13</f>
        <v>kirvik64@gmail.com</v>
      </c>
      <c r="F10" s="101"/>
      <c r="G10" s="101">
        <f>'Информация о Чемпионате'!B14</f>
        <v>89637417324</v>
      </c>
      <c r="H10" s="101"/>
    </row>
    <row r="11" spans="1:8" ht="15.75" x14ac:dyDescent="0.25">
      <c r="A11" s="101" t="s">
        <v>91</v>
      </c>
      <c r="B11" s="101"/>
      <c r="C11" s="101">
        <f>'Информация о Чемпионате'!B17</f>
        <v>9</v>
      </c>
      <c r="D11" s="101"/>
      <c r="E11" s="101"/>
      <c r="F11" s="101"/>
      <c r="G11" s="101"/>
      <c r="H11" s="101"/>
    </row>
    <row r="12" spans="1:8" ht="15.75" x14ac:dyDescent="0.25">
      <c r="A12" s="101" t="s">
        <v>75</v>
      </c>
      <c r="B12" s="101"/>
      <c r="C12" s="101">
        <f>'Информация о Чемпионате'!B15</f>
        <v>6</v>
      </c>
      <c r="D12" s="101"/>
      <c r="E12" s="101"/>
      <c r="F12" s="101"/>
      <c r="G12" s="101"/>
      <c r="H12" s="101"/>
    </row>
    <row r="13" spans="1:8" ht="15.75" x14ac:dyDescent="0.25">
      <c r="A13" s="101" t="s">
        <v>76</v>
      </c>
      <c r="B13" s="101"/>
      <c r="C13" s="101">
        <f>'Информация о Чемпионате'!B16</f>
        <v>6</v>
      </c>
      <c r="D13" s="101"/>
      <c r="E13" s="101"/>
      <c r="F13" s="101"/>
      <c r="G13" s="101"/>
      <c r="H13" s="101"/>
    </row>
    <row r="14" spans="1:8" ht="15.75" x14ac:dyDescent="0.25">
      <c r="A14" s="101" t="s">
        <v>90</v>
      </c>
      <c r="B14" s="101"/>
      <c r="C14" s="101" t="str">
        <f>'Информация о Чемпионате'!B8</f>
        <v>16-20 февраля 2026 г.</v>
      </c>
      <c r="D14" s="101"/>
      <c r="E14" s="101"/>
      <c r="F14" s="101"/>
      <c r="G14" s="101"/>
      <c r="H14" s="101"/>
    </row>
    <row r="15" spans="1:8" ht="20.25" x14ac:dyDescent="0.25">
      <c r="A15" s="124" t="s">
        <v>29</v>
      </c>
      <c r="B15" s="125"/>
      <c r="C15" s="125"/>
      <c r="D15" s="125"/>
      <c r="E15" s="125"/>
      <c r="F15" s="125"/>
      <c r="G15" s="125"/>
      <c r="H15" s="125"/>
    </row>
    <row r="16" spans="1:8" ht="60" x14ac:dyDescent="0.25">
      <c r="A16" s="9" t="s">
        <v>11</v>
      </c>
      <c r="B16" s="9" t="s">
        <v>10</v>
      </c>
      <c r="C16" s="11" t="s">
        <v>9</v>
      </c>
      <c r="D16" s="28" t="s">
        <v>8</v>
      </c>
      <c r="E16" s="28" t="s">
        <v>7</v>
      </c>
      <c r="F16" s="28" t="s">
        <v>6</v>
      </c>
      <c r="G16" s="28" t="s">
        <v>5</v>
      </c>
      <c r="H16" s="9" t="s">
        <v>23</v>
      </c>
    </row>
    <row r="17" spans="1:8" x14ac:dyDescent="0.25">
      <c r="A17" s="12">
        <v>1</v>
      </c>
      <c r="B17" s="73" t="s">
        <v>181</v>
      </c>
      <c r="C17" s="73" t="s">
        <v>182</v>
      </c>
      <c r="D17" s="29" t="s">
        <v>15</v>
      </c>
      <c r="E17" s="29">
        <v>1</v>
      </c>
      <c r="F17" s="29" t="s">
        <v>30</v>
      </c>
      <c r="G17" s="29">
        <v>6</v>
      </c>
      <c r="H17" s="27"/>
    </row>
    <row r="18" spans="1:8" x14ac:dyDescent="0.25">
      <c r="A18" s="12">
        <v>2</v>
      </c>
      <c r="B18" s="73" t="s">
        <v>62</v>
      </c>
      <c r="C18" s="73" t="s">
        <v>183</v>
      </c>
      <c r="D18" s="29" t="s">
        <v>15</v>
      </c>
      <c r="E18" s="29">
        <v>2</v>
      </c>
      <c r="F18" s="29" t="s">
        <v>30</v>
      </c>
      <c r="G18" s="29">
        <v>12</v>
      </c>
      <c r="H18" s="27"/>
    </row>
    <row r="19" spans="1:8" x14ac:dyDescent="0.25">
      <c r="A19" s="12">
        <v>3</v>
      </c>
      <c r="B19" s="73" t="s">
        <v>184</v>
      </c>
      <c r="C19" s="73" t="s">
        <v>185</v>
      </c>
      <c r="D19" s="30" t="s">
        <v>15</v>
      </c>
      <c r="E19" s="29">
        <v>1</v>
      </c>
      <c r="F19" s="29" t="s">
        <v>30</v>
      </c>
      <c r="G19" s="29">
        <v>6</v>
      </c>
      <c r="H19" s="27"/>
    </row>
    <row r="20" spans="1:8" ht="30" x14ac:dyDescent="0.25">
      <c r="A20" s="12">
        <v>4</v>
      </c>
      <c r="B20" s="73" t="s">
        <v>186</v>
      </c>
      <c r="C20" s="73" t="s">
        <v>187</v>
      </c>
      <c r="D20" s="30" t="s">
        <v>15</v>
      </c>
      <c r="E20" s="29">
        <v>1</v>
      </c>
      <c r="F20" s="29" t="s">
        <v>30</v>
      </c>
      <c r="G20" s="29">
        <v>6</v>
      </c>
      <c r="H20" s="27"/>
    </row>
    <row r="21" spans="1:8" x14ac:dyDescent="0.25">
      <c r="A21" s="12">
        <v>5</v>
      </c>
      <c r="B21" s="73" t="s">
        <v>188</v>
      </c>
      <c r="C21" s="91" t="s">
        <v>189</v>
      </c>
      <c r="D21" s="30" t="s">
        <v>190</v>
      </c>
      <c r="E21" s="29">
        <v>1</v>
      </c>
      <c r="F21" s="29" t="s">
        <v>30</v>
      </c>
      <c r="G21" s="29">
        <v>6</v>
      </c>
      <c r="H21" s="27"/>
    </row>
    <row r="22" spans="1:8" x14ac:dyDescent="0.25">
      <c r="A22" s="12">
        <v>6</v>
      </c>
      <c r="B22" s="73" t="s">
        <v>67</v>
      </c>
      <c r="C22" s="91" t="s">
        <v>191</v>
      </c>
      <c r="D22" s="30" t="s">
        <v>15</v>
      </c>
      <c r="E22" s="29">
        <v>1</v>
      </c>
      <c r="F22" s="29" t="s">
        <v>30</v>
      </c>
      <c r="G22" s="29">
        <v>6</v>
      </c>
      <c r="H22" s="27"/>
    </row>
    <row r="23" spans="1:8" ht="30" x14ac:dyDescent="0.25">
      <c r="A23" s="12">
        <v>7</v>
      </c>
      <c r="B23" s="73" t="s">
        <v>64</v>
      </c>
      <c r="C23" s="73" t="s">
        <v>192</v>
      </c>
      <c r="D23" s="30" t="s">
        <v>15</v>
      </c>
      <c r="E23" s="29">
        <v>1</v>
      </c>
      <c r="F23" s="29" t="s">
        <v>30</v>
      </c>
      <c r="G23" s="29">
        <v>6</v>
      </c>
      <c r="H23" s="27"/>
    </row>
    <row r="24" spans="1:8" ht="30" x14ac:dyDescent="0.25">
      <c r="A24" s="12">
        <v>8</v>
      </c>
      <c r="B24" s="73" t="s">
        <v>63</v>
      </c>
      <c r="C24" s="73" t="s">
        <v>201</v>
      </c>
      <c r="D24" s="30" t="s">
        <v>15</v>
      </c>
      <c r="E24" s="29">
        <v>1</v>
      </c>
      <c r="F24" s="29" t="s">
        <v>30</v>
      </c>
      <c r="G24" s="29">
        <v>6</v>
      </c>
      <c r="H24" s="27"/>
    </row>
    <row r="25" spans="1:8" x14ac:dyDescent="0.25">
      <c r="A25" s="12">
        <v>9</v>
      </c>
      <c r="B25" s="92" t="s">
        <v>193</v>
      </c>
      <c r="C25" s="92" t="s">
        <v>202</v>
      </c>
      <c r="D25" s="30" t="s">
        <v>15</v>
      </c>
      <c r="E25" s="29">
        <v>1</v>
      </c>
      <c r="F25" s="29" t="s">
        <v>30</v>
      </c>
      <c r="G25" s="29">
        <v>6</v>
      </c>
      <c r="H25" s="27"/>
    </row>
    <row r="26" spans="1:8" ht="30" x14ac:dyDescent="0.25">
      <c r="A26" s="12">
        <v>10</v>
      </c>
      <c r="B26" s="92" t="s">
        <v>194</v>
      </c>
      <c r="C26" s="92" t="s">
        <v>195</v>
      </c>
      <c r="D26" s="30" t="s">
        <v>15</v>
      </c>
      <c r="E26" s="29">
        <v>0.5</v>
      </c>
      <c r="F26" s="29" t="s">
        <v>196</v>
      </c>
      <c r="G26" s="29">
        <v>3</v>
      </c>
      <c r="H26" s="27"/>
    </row>
    <row r="27" spans="1:8" s="51" customFormat="1" ht="30" x14ac:dyDescent="0.25">
      <c r="A27" s="12">
        <v>11</v>
      </c>
      <c r="B27" s="92" t="s">
        <v>197</v>
      </c>
      <c r="C27" s="92" t="s">
        <v>198</v>
      </c>
      <c r="D27" s="30" t="s">
        <v>15</v>
      </c>
      <c r="E27" s="29">
        <v>1</v>
      </c>
      <c r="F27" s="29" t="s">
        <v>30</v>
      </c>
      <c r="G27" s="29">
        <v>6</v>
      </c>
      <c r="H27" s="27"/>
    </row>
    <row r="28" spans="1:8" s="51" customFormat="1" ht="30" x14ac:dyDescent="0.25">
      <c r="A28" s="12">
        <v>12</v>
      </c>
      <c r="B28" s="92" t="s">
        <v>199</v>
      </c>
      <c r="C28" s="92" t="s">
        <v>200</v>
      </c>
      <c r="D28" s="30" t="s">
        <v>15</v>
      </c>
      <c r="E28" s="29">
        <v>2</v>
      </c>
      <c r="F28" s="29" t="s">
        <v>30</v>
      </c>
      <c r="G28" s="29">
        <v>12</v>
      </c>
      <c r="H28" s="27"/>
    </row>
    <row r="29" spans="1:8" s="51" customFormat="1" ht="30" x14ac:dyDescent="0.25">
      <c r="A29" s="12">
        <v>13</v>
      </c>
      <c r="B29" s="92" t="s">
        <v>203</v>
      </c>
      <c r="C29" s="92" t="s">
        <v>204</v>
      </c>
      <c r="D29" s="30" t="s">
        <v>15</v>
      </c>
      <c r="E29" s="29">
        <v>15</v>
      </c>
      <c r="F29" s="29" t="s">
        <v>30</v>
      </c>
      <c r="G29" s="29">
        <v>90</v>
      </c>
      <c r="H29" s="27"/>
    </row>
    <row r="30" spans="1:8" s="51" customFormat="1" ht="30" x14ac:dyDescent="0.25">
      <c r="A30" s="12">
        <v>14</v>
      </c>
      <c r="B30" s="92" t="s">
        <v>205</v>
      </c>
      <c r="C30" s="92" t="s">
        <v>206</v>
      </c>
      <c r="D30" s="30" t="s">
        <v>15</v>
      </c>
      <c r="E30" s="29">
        <v>1</v>
      </c>
      <c r="F30" s="29" t="s">
        <v>132</v>
      </c>
      <c r="G30" s="29">
        <v>1</v>
      </c>
      <c r="H30" s="27"/>
    </row>
    <row r="31" spans="1:8" s="51" customFormat="1" x14ac:dyDescent="0.25">
      <c r="A31" s="12">
        <v>15</v>
      </c>
      <c r="B31" s="92" t="s">
        <v>207</v>
      </c>
      <c r="C31" s="92" t="s">
        <v>208</v>
      </c>
      <c r="D31" s="30" t="s">
        <v>15</v>
      </c>
      <c r="E31" s="29">
        <v>1</v>
      </c>
      <c r="F31" s="29" t="s">
        <v>30</v>
      </c>
      <c r="G31" s="29">
        <v>6</v>
      </c>
      <c r="H31" s="27"/>
    </row>
    <row r="32" spans="1:8" x14ac:dyDescent="0.25">
      <c r="A32" s="12">
        <v>16</v>
      </c>
      <c r="B32" s="92" t="s">
        <v>209</v>
      </c>
      <c r="C32" s="92" t="s">
        <v>210</v>
      </c>
      <c r="D32" s="30" t="s">
        <v>15</v>
      </c>
      <c r="E32" s="29">
        <v>1</v>
      </c>
      <c r="F32" s="29" t="s">
        <v>30</v>
      </c>
      <c r="G32" s="29">
        <v>6</v>
      </c>
      <c r="H32" s="27"/>
    </row>
    <row r="33" spans="1:8" s="53" customFormat="1" x14ac:dyDescent="0.25">
      <c r="A33" s="100">
        <v>17</v>
      </c>
      <c r="B33" s="96" t="s">
        <v>215</v>
      </c>
      <c r="C33" s="91" t="s">
        <v>216</v>
      </c>
      <c r="D33" s="24" t="s">
        <v>15</v>
      </c>
      <c r="E33" s="93">
        <v>6</v>
      </c>
      <c r="F33" s="29" t="s">
        <v>30</v>
      </c>
      <c r="G33" s="24">
        <v>6</v>
      </c>
      <c r="H33" s="27"/>
    </row>
    <row r="34" spans="1:8" ht="20.25" x14ac:dyDescent="0.3">
      <c r="A34" s="133" t="s">
        <v>31</v>
      </c>
      <c r="B34" s="134"/>
      <c r="C34" s="134"/>
      <c r="D34" s="134"/>
      <c r="E34" s="134"/>
      <c r="F34" s="134"/>
      <c r="G34" s="134"/>
      <c r="H34" s="135"/>
    </row>
    <row r="35" spans="1:8" ht="60" x14ac:dyDescent="0.25">
      <c r="A35" s="3" t="s">
        <v>11</v>
      </c>
      <c r="B35" s="3" t="s">
        <v>10</v>
      </c>
      <c r="C35" s="9" t="s">
        <v>9</v>
      </c>
      <c r="D35" s="3" t="s">
        <v>8</v>
      </c>
      <c r="E35" s="3" t="s">
        <v>7</v>
      </c>
      <c r="F35" s="3" t="s">
        <v>6</v>
      </c>
      <c r="G35" s="9" t="s">
        <v>5</v>
      </c>
      <c r="H35" s="9" t="s">
        <v>23</v>
      </c>
    </row>
    <row r="36" spans="1:8" s="36" customFormat="1" x14ac:dyDescent="0.25">
      <c r="A36" s="24">
        <v>1</v>
      </c>
      <c r="B36" s="92" t="s">
        <v>194</v>
      </c>
      <c r="C36" s="92" t="s">
        <v>195</v>
      </c>
      <c r="D36" s="24" t="s">
        <v>15</v>
      </c>
      <c r="E36" s="93">
        <v>10</v>
      </c>
      <c r="F36" s="93" t="s">
        <v>71</v>
      </c>
      <c r="G36" s="24">
        <f>E36</f>
        <v>10</v>
      </c>
      <c r="H36" s="31"/>
    </row>
    <row r="37" spans="1:8" s="36" customFormat="1" ht="45" x14ac:dyDescent="0.25">
      <c r="A37" s="24">
        <v>2</v>
      </c>
      <c r="B37" s="94" t="s">
        <v>61</v>
      </c>
      <c r="C37" s="91" t="s">
        <v>35</v>
      </c>
      <c r="D37" s="24" t="s">
        <v>15</v>
      </c>
      <c r="E37" s="97">
        <v>1</v>
      </c>
      <c r="F37" s="98" t="s">
        <v>0</v>
      </c>
      <c r="G37" s="24">
        <v>1</v>
      </c>
      <c r="H37" s="31"/>
    </row>
    <row r="38" spans="1:8" s="36" customFormat="1" ht="45" x14ac:dyDescent="0.25">
      <c r="A38" s="24">
        <v>3</v>
      </c>
      <c r="B38" s="57" t="s">
        <v>205</v>
      </c>
      <c r="C38" s="91" t="s">
        <v>35</v>
      </c>
      <c r="D38" s="30" t="s">
        <v>15</v>
      </c>
      <c r="E38" s="97">
        <v>2</v>
      </c>
      <c r="F38" s="98" t="s">
        <v>0</v>
      </c>
      <c r="G38" s="24">
        <v>2</v>
      </c>
      <c r="H38" s="31"/>
    </row>
    <row r="39" spans="1:8" s="36" customFormat="1" ht="45" x14ac:dyDescent="0.25">
      <c r="A39" s="24">
        <v>4</v>
      </c>
      <c r="B39" s="57" t="s">
        <v>218</v>
      </c>
      <c r="C39" s="91" t="s">
        <v>35</v>
      </c>
      <c r="D39" s="30" t="s">
        <v>15</v>
      </c>
      <c r="E39" s="97">
        <v>2</v>
      </c>
      <c r="F39" s="98" t="s">
        <v>0</v>
      </c>
      <c r="G39" s="24">
        <v>2</v>
      </c>
      <c r="H39" s="31"/>
    </row>
    <row r="40" spans="1:8" s="36" customFormat="1" x14ac:dyDescent="0.25">
      <c r="A40" s="24">
        <v>5</v>
      </c>
      <c r="B40" s="96" t="s">
        <v>62</v>
      </c>
      <c r="C40" s="73" t="s">
        <v>183</v>
      </c>
      <c r="D40" s="24" t="s">
        <v>15</v>
      </c>
      <c r="E40" s="97">
        <v>28</v>
      </c>
      <c r="F40" s="98" t="s">
        <v>0</v>
      </c>
      <c r="G40" s="24">
        <v>28</v>
      </c>
      <c r="H40" s="31"/>
    </row>
    <row r="41" spans="1:8" s="36" customFormat="1" ht="30" x14ac:dyDescent="0.25">
      <c r="A41" s="24">
        <v>6</v>
      </c>
      <c r="B41" s="58" t="s">
        <v>63</v>
      </c>
      <c r="C41" s="73" t="s">
        <v>201</v>
      </c>
      <c r="D41" s="24" t="s">
        <v>15</v>
      </c>
      <c r="E41" s="97">
        <v>8</v>
      </c>
      <c r="F41" s="98" t="s">
        <v>0</v>
      </c>
      <c r="G41" s="97">
        <v>8</v>
      </c>
      <c r="H41" s="31"/>
    </row>
    <row r="42" spans="1:8" s="36" customFormat="1" x14ac:dyDescent="0.25">
      <c r="A42" s="24">
        <v>7</v>
      </c>
      <c r="B42" s="92" t="s">
        <v>193</v>
      </c>
      <c r="C42" s="92" t="s">
        <v>202</v>
      </c>
      <c r="D42" s="24" t="s">
        <v>15</v>
      </c>
      <c r="E42" s="97">
        <v>8</v>
      </c>
      <c r="F42" s="98" t="s">
        <v>0</v>
      </c>
      <c r="G42" s="97">
        <v>8</v>
      </c>
      <c r="H42" s="31"/>
    </row>
    <row r="43" spans="1:8" s="36" customFormat="1" ht="30" x14ac:dyDescent="0.25">
      <c r="A43" s="24">
        <v>8</v>
      </c>
      <c r="B43" s="58" t="s">
        <v>64</v>
      </c>
      <c r="C43" s="58" t="s">
        <v>192</v>
      </c>
      <c r="D43" s="30" t="s">
        <v>15</v>
      </c>
      <c r="E43" s="97">
        <v>8</v>
      </c>
      <c r="F43" s="98" t="s">
        <v>0</v>
      </c>
      <c r="G43" s="97">
        <v>8</v>
      </c>
      <c r="H43" s="31"/>
    </row>
    <row r="44" spans="1:8" s="36" customFormat="1" ht="30" x14ac:dyDescent="0.25">
      <c r="A44" s="24">
        <v>9</v>
      </c>
      <c r="B44" s="92" t="s">
        <v>203</v>
      </c>
      <c r="C44" s="92" t="s">
        <v>204</v>
      </c>
      <c r="D44" s="30" t="s">
        <v>15</v>
      </c>
      <c r="E44" s="97">
        <v>100</v>
      </c>
      <c r="F44" s="98" t="s">
        <v>0</v>
      </c>
      <c r="G44" s="24">
        <v>100</v>
      </c>
      <c r="H44" s="31"/>
    </row>
    <row r="45" spans="1:8" s="36" customFormat="1" ht="45" x14ac:dyDescent="0.25">
      <c r="A45" s="24">
        <v>10</v>
      </c>
      <c r="B45" s="94" t="s">
        <v>65</v>
      </c>
      <c r="C45" s="99" t="s">
        <v>35</v>
      </c>
      <c r="D45" s="24" t="s">
        <v>15</v>
      </c>
      <c r="E45" s="97">
        <v>1</v>
      </c>
      <c r="F45" s="98" t="s">
        <v>0</v>
      </c>
      <c r="G45" s="24">
        <v>1</v>
      </c>
      <c r="H45" s="31"/>
    </row>
    <row r="46" spans="1:8" s="36" customFormat="1" ht="30" x14ac:dyDescent="0.25">
      <c r="A46" s="24">
        <v>11</v>
      </c>
      <c r="B46" s="96" t="s">
        <v>66</v>
      </c>
      <c r="C46" s="92" t="s">
        <v>198</v>
      </c>
      <c r="D46" s="24" t="s">
        <v>15</v>
      </c>
      <c r="E46" s="97">
        <v>8</v>
      </c>
      <c r="F46" s="98" t="s">
        <v>0</v>
      </c>
      <c r="G46" s="97">
        <v>8</v>
      </c>
      <c r="H46" s="31"/>
    </row>
    <row r="47" spans="1:8" s="36" customFormat="1" x14ac:dyDescent="0.25">
      <c r="A47" s="24">
        <v>12</v>
      </c>
      <c r="B47" s="73" t="s">
        <v>67</v>
      </c>
      <c r="C47" s="91" t="s">
        <v>191</v>
      </c>
      <c r="D47" s="24" t="s">
        <v>15</v>
      </c>
      <c r="E47" s="97">
        <v>8</v>
      </c>
      <c r="F47" s="98" t="s">
        <v>0</v>
      </c>
      <c r="G47" s="97">
        <v>8</v>
      </c>
      <c r="H47" s="31"/>
    </row>
    <row r="48" spans="1:8" s="36" customFormat="1" x14ac:dyDescent="0.25">
      <c r="A48" s="24">
        <v>13</v>
      </c>
      <c r="B48" s="96" t="s">
        <v>68</v>
      </c>
      <c r="C48" s="96" t="s">
        <v>212</v>
      </c>
      <c r="D48" s="24" t="s">
        <v>15</v>
      </c>
      <c r="E48" s="95">
        <v>1</v>
      </c>
      <c r="F48" s="93" t="s">
        <v>0</v>
      </c>
      <c r="G48" s="24">
        <v>1</v>
      </c>
      <c r="H48" s="31"/>
    </row>
    <row r="49" spans="1:8" s="36" customFormat="1" ht="30" x14ac:dyDescent="0.25">
      <c r="A49" s="24">
        <v>14</v>
      </c>
      <c r="B49" s="73" t="s">
        <v>186</v>
      </c>
      <c r="C49" s="73" t="s">
        <v>187</v>
      </c>
      <c r="D49" s="24" t="s">
        <v>15</v>
      </c>
      <c r="E49" s="97">
        <v>8</v>
      </c>
      <c r="F49" s="98" t="s">
        <v>0</v>
      </c>
      <c r="G49" s="97">
        <v>8</v>
      </c>
      <c r="H49" s="31"/>
    </row>
    <row r="50" spans="1:8" s="36" customFormat="1" ht="45" x14ac:dyDescent="0.25">
      <c r="A50" s="24">
        <v>15</v>
      </c>
      <c r="B50" s="94" t="s">
        <v>69</v>
      </c>
      <c r="C50" s="99" t="s">
        <v>129</v>
      </c>
      <c r="D50" s="24" t="s">
        <v>15</v>
      </c>
      <c r="E50" s="97">
        <v>1</v>
      </c>
      <c r="F50" s="98" t="s">
        <v>0</v>
      </c>
      <c r="G50" s="24">
        <v>1</v>
      </c>
      <c r="H50" s="31"/>
    </row>
    <row r="51" spans="1:8" s="36" customFormat="1" ht="45" x14ac:dyDescent="0.25">
      <c r="A51" s="24">
        <v>16</v>
      </c>
      <c r="B51" s="94" t="s">
        <v>70</v>
      </c>
      <c r="C51" s="99" t="s">
        <v>129</v>
      </c>
      <c r="D51" s="24" t="s">
        <v>15</v>
      </c>
      <c r="E51" s="97">
        <v>1</v>
      </c>
      <c r="F51" s="98" t="s">
        <v>0</v>
      </c>
      <c r="G51" s="24">
        <v>1</v>
      </c>
      <c r="H51" s="31"/>
    </row>
    <row r="52" spans="1:8" s="36" customFormat="1" ht="45" x14ac:dyDescent="0.25">
      <c r="A52" s="24">
        <v>17</v>
      </c>
      <c r="B52" s="94" t="s">
        <v>211</v>
      </c>
      <c r="C52" s="99" t="s">
        <v>129</v>
      </c>
      <c r="D52" s="24" t="s">
        <v>15</v>
      </c>
      <c r="E52" s="24">
        <v>20</v>
      </c>
      <c r="F52" s="97" t="s">
        <v>0</v>
      </c>
      <c r="G52" s="98">
        <v>20</v>
      </c>
      <c r="H52" s="31"/>
    </row>
    <row r="53" spans="1:8" s="36" customFormat="1" ht="30" x14ac:dyDescent="0.25">
      <c r="A53" s="24">
        <v>18</v>
      </c>
      <c r="B53" s="92" t="s">
        <v>199</v>
      </c>
      <c r="C53" s="92" t="s">
        <v>200</v>
      </c>
      <c r="D53" s="24" t="s">
        <v>15</v>
      </c>
      <c r="E53" s="24">
        <v>15</v>
      </c>
      <c r="F53" s="24" t="s">
        <v>0</v>
      </c>
      <c r="G53" s="24">
        <v>15</v>
      </c>
      <c r="H53" s="31"/>
    </row>
    <row r="54" spans="1:8" s="36" customFormat="1" ht="30" x14ac:dyDescent="0.25">
      <c r="A54" s="24">
        <v>19</v>
      </c>
      <c r="B54" s="96" t="s">
        <v>213</v>
      </c>
      <c r="C54" s="99" t="s">
        <v>214</v>
      </c>
      <c r="D54" s="24" t="s">
        <v>15</v>
      </c>
      <c r="E54" s="24">
        <v>1</v>
      </c>
      <c r="F54" s="24" t="s">
        <v>0</v>
      </c>
      <c r="G54" s="24">
        <v>1</v>
      </c>
      <c r="H54" s="31"/>
    </row>
    <row r="55" spans="1:8" s="36" customFormat="1" ht="30" x14ac:dyDescent="0.25">
      <c r="A55" s="24">
        <v>20</v>
      </c>
      <c r="B55" s="96" t="s">
        <v>219</v>
      </c>
      <c r="C55" s="74" t="s">
        <v>220</v>
      </c>
      <c r="D55" s="24" t="s">
        <v>15</v>
      </c>
      <c r="E55" s="24">
        <v>8</v>
      </c>
      <c r="F55" s="24" t="s">
        <v>0</v>
      </c>
      <c r="G55" s="24">
        <v>8</v>
      </c>
      <c r="H55" s="31"/>
    </row>
    <row r="56" spans="1:8" ht="20.25" x14ac:dyDescent="0.25">
      <c r="A56" s="124" t="s">
        <v>12</v>
      </c>
      <c r="B56" s="125"/>
      <c r="C56" s="125"/>
      <c r="D56" s="115"/>
      <c r="E56" s="115"/>
      <c r="F56" s="115"/>
      <c r="G56" s="115"/>
      <c r="H56" s="125"/>
    </row>
    <row r="57" spans="1:8" ht="60" x14ac:dyDescent="0.25">
      <c r="A57" s="10" t="s">
        <v>11</v>
      </c>
      <c r="B57" s="9" t="s">
        <v>10</v>
      </c>
      <c r="C57" s="9" t="s">
        <v>9</v>
      </c>
      <c r="D57" s="9" t="s">
        <v>8</v>
      </c>
      <c r="E57" s="9" t="s">
        <v>7</v>
      </c>
      <c r="F57" s="9" t="s">
        <v>6</v>
      </c>
      <c r="G57" s="9" t="s">
        <v>5</v>
      </c>
      <c r="H57" s="9" t="s">
        <v>23</v>
      </c>
    </row>
    <row r="58" spans="1:8" ht="75" x14ac:dyDescent="0.25">
      <c r="A58" s="83">
        <v>1</v>
      </c>
      <c r="B58" s="84" t="s">
        <v>4</v>
      </c>
      <c r="C58" s="73" t="s">
        <v>140</v>
      </c>
      <c r="D58" s="83" t="s">
        <v>1</v>
      </c>
      <c r="E58" s="30">
        <v>1</v>
      </c>
      <c r="F58" s="30" t="s">
        <v>0</v>
      </c>
      <c r="G58" s="30">
        <f>E58</f>
        <v>1</v>
      </c>
      <c r="H58" s="2"/>
    </row>
    <row r="59" spans="1:8" ht="45" x14ac:dyDescent="0.25">
      <c r="A59" s="83">
        <v>2</v>
      </c>
      <c r="B59" s="84" t="s">
        <v>3</v>
      </c>
      <c r="C59" s="73" t="s">
        <v>129</v>
      </c>
      <c r="D59" s="83" t="s">
        <v>1</v>
      </c>
      <c r="E59" s="30">
        <v>3</v>
      </c>
      <c r="F59" s="30" t="s">
        <v>0</v>
      </c>
      <c r="G59" s="30">
        <f>E59</f>
        <v>3</v>
      </c>
      <c r="H59" s="2"/>
    </row>
    <row r="60" spans="1:8" ht="45" x14ac:dyDescent="0.25">
      <c r="A60" s="83">
        <v>3</v>
      </c>
      <c r="B60" s="84" t="s">
        <v>2</v>
      </c>
      <c r="C60" s="73" t="s">
        <v>129</v>
      </c>
      <c r="D60" s="83" t="s">
        <v>1</v>
      </c>
      <c r="E60" s="30">
        <v>1</v>
      </c>
      <c r="F60" s="30" t="s">
        <v>0</v>
      </c>
      <c r="G60" s="30">
        <f>E60</f>
        <v>1</v>
      </c>
    </row>
    <row r="61" spans="1:8" x14ac:dyDescent="0.25">
      <c r="A61" s="83">
        <v>4</v>
      </c>
      <c r="B61" s="84" t="s">
        <v>146</v>
      </c>
      <c r="C61" s="73" t="s">
        <v>147</v>
      </c>
      <c r="D61" s="83" t="s">
        <v>15</v>
      </c>
      <c r="E61" s="30">
        <v>1</v>
      </c>
      <c r="F61" s="30" t="s">
        <v>0</v>
      </c>
      <c r="G61" s="30">
        <v>1</v>
      </c>
    </row>
    <row r="62" spans="1:8" ht="45" x14ac:dyDescent="0.25">
      <c r="A62" s="83">
        <v>5</v>
      </c>
      <c r="B62" s="84" t="s">
        <v>148</v>
      </c>
      <c r="C62" s="73" t="s">
        <v>129</v>
      </c>
      <c r="D62" s="83" t="s">
        <v>15</v>
      </c>
      <c r="E62" s="30">
        <v>50</v>
      </c>
      <c r="F62" s="30" t="s">
        <v>0</v>
      </c>
      <c r="G62" s="30">
        <v>50</v>
      </c>
    </row>
    <row r="63" spans="1:8" x14ac:dyDescent="0.25">
      <c r="A63" s="83">
        <v>6</v>
      </c>
      <c r="B63" s="84" t="s">
        <v>149</v>
      </c>
      <c r="C63" s="73" t="s">
        <v>150</v>
      </c>
      <c r="D63" s="83" t="s">
        <v>15</v>
      </c>
      <c r="E63" s="30" t="s">
        <v>151</v>
      </c>
      <c r="F63" s="30" t="s">
        <v>152</v>
      </c>
      <c r="G63" s="30" t="s">
        <v>151</v>
      </c>
    </row>
    <row r="64" spans="1:8" x14ac:dyDescent="0.25">
      <c r="A64" s="83">
        <v>7</v>
      </c>
      <c r="B64" s="84" t="s">
        <v>60</v>
      </c>
      <c r="C64" s="73" t="s">
        <v>153</v>
      </c>
      <c r="D64" s="83" t="s">
        <v>15</v>
      </c>
      <c r="E64" s="30">
        <v>1</v>
      </c>
      <c r="F64" s="30" t="s">
        <v>0</v>
      </c>
      <c r="G64" s="30">
        <v>1</v>
      </c>
    </row>
    <row r="65" spans="1:7" ht="45" x14ac:dyDescent="0.25">
      <c r="A65" s="83">
        <v>8</v>
      </c>
      <c r="B65" s="84" t="s">
        <v>154</v>
      </c>
      <c r="C65" s="73" t="s">
        <v>155</v>
      </c>
      <c r="D65" s="83" t="s">
        <v>15</v>
      </c>
      <c r="E65" s="30">
        <v>1</v>
      </c>
      <c r="F65" s="30" t="s">
        <v>0</v>
      </c>
      <c r="G65" s="30">
        <v>1</v>
      </c>
    </row>
  </sheetData>
  <mergeCells count="30">
    <mergeCell ref="A1:H1"/>
    <mergeCell ref="A2:H2"/>
    <mergeCell ref="A3:H3"/>
    <mergeCell ref="A6:B6"/>
    <mergeCell ref="C6:H6"/>
    <mergeCell ref="A56:H56"/>
    <mergeCell ref="A34:H34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="87" zoomScaleNormal="87" workbookViewId="0">
      <selection activeCell="N15" sqref="N15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s="37" customFormat="1" ht="20.25" x14ac:dyDescent="0.3">
      <c r="A1" s="103" t="s">
        <v>98</v>
      </c>
      <c r="B1" s="103"/>
      <c r="C1" s="103"/>
      <c r="D1" s="103"/>
      <c r="E1" s="103"/>
      <c r="F1" s="103"/>
      <c r="G1" s="103"/>
      <c r="H1" s="48"/>
    </row>
    <row r="2" spans="1:8" s="37" customFormat="1" ht="20.25" x14ac:dyDescent="0.25">
      <c r="A2" s="104" t="str">
        <f>'Информация о Чемпионате'!B4</f>
        <v>Региональный</v>
      </c>
      <c r="B2" s="104"/>
      <c r="C2" s="104"/>
      <c r="D2" s="104"/>
      <c r="E2" s="104"/>
      <c r="F2" s="104"/>
      <c r="G2" s="104"/>
      <c r="H2" s="49"/>
    </row>
    <row r="3" spans="1:8" s="37" customFormat="1" ht="20.25" x14ac:dyDescent="0.3">
      <c r="A3" s="103" t="s">
        <v>99</v>
      </c>
      <c r="B3" s="103"/>
      <c r="C3" s="103"/>
      <c r="D3" s="103"/>
      <c r="E3" s="103"/>
      <c r="F3" s="103"/>
      <c r="G3" s="103"/>
      <c r="H3" s="48"/>
    </row>
    <row r="4" spans="1:8" ht="20.25" x14ac:dyDescent="0.25">
      <c r="A4" s="137" t="str">
        <f>'Информация о Чемпионате'!B3</f>
        <v>Организация экскурсионных услуг</v>
      </c>
      <c r="B4" s="137"/>
      <c r="C4" s="137"/>
      <c r="D4" s="137"/>
      <c r="E4" s="137"/>
      <c r="F4" s="137"/>
      <c r="G4" s="137"/>
      <c r="H4" s="50"/>
    </row>
    <row r="5" spans="1:8" ht="20.25" x14ac:dyDescent="0.25">
      <c r="A5" s="124" t="s">
        <v>32</v>
      </c>
      <c r="B5" s="136"/>
      <c r="C5" s="136"/>
      <c r="D5" s="136"/>
      <c r="E5" s="136"/>
      <c r="F5" s="136"/>
      <c r="G5" s="136"/>
    </row>
    <row r="6" spans="1:8" ht="30" x14ac:dyDescent="0.25">
      <c r="A6" s="9" t="s">
        <v>11</v>
      </c>
      <c r="B6" s="9" t="s">
        <v>10</v>
      </c>
      <c r="C6" s="11" t="s">
        <v>9</v>
      </c>
      <c r="D6" s="9" t="s">
        <v>8</v>
      </c>
      <c r="E6" s="9" t="s">
        <v>7</v>
      </c>
      <c r="F6" s="9" t="s">
        <v>6</v>
      </c>
      <c r="G6" s="9" t="s">
        <v>33</v>
      </c>
    </row>
    <row r="7" spans="1:8" x14ac:dyDescent="0.25">
      <c r="A7" s="12">
        <v>1</v>
      </c>
      <c r="B7" s="20"/>
      <c r="C7" s="6"/>
      <c r="D7" s="19"/>
      <c r="E7" s="19"/>
      <c r="F7" s="19"/>
      <c r="G7" s="18"/>
    </row>
    <row r="8" spans="1:8" x14ac:dyDescent="0.25">
      <c r="A8" s="12">
        <v>2</v>
      </c>
      <c r="B8" s="20"/>
      <c r="C8" s="6"/>
      <c r="D8" s="19"/>
      <c r="E8" s="19"/>
      <c r="F8" s="19"/>
      <c r="G8" s="18"/>
    </row>
    <row r="9" spans="1:8" x14ac:dyDescent="0.25">
      <c r="A9" s="12">
        <v>3</v>
      </c>
      <c r="B9" s="20"/>
      <c r="C9" s="6"/>
      <c r="D9" s="7"/>
      <c r="E9" s="19"/>
      <c r="F9" s="19"/>
      <c r="G9" s="18"/>
    </row>
    <row r="10" spans="1:8" x14ac:dyDescent="0.25">
      <c r="A10" s="12">
        <v>4</v>
      </c>
      <c r="B10" s="17"/>
      <c r="C10" s="6"/>
      <c r="D10" s="16"/>
      <c r="E10" s="15"/>
      <c r="F10" s="19"/>
      <c r="G10" s="14"/>
    </row>
    <row r="11" spans="1:8" x14ac:dyDescent="0.25">
      <c r="A11" s="12">
        <v>5</v>
      </c>
      <c r="B11" s="2"/>
      <c r="C11" s="4"/>
      <c r="D11" s="3"/>
      <c r="E11" s="9"/>
      <c r="F11" s="9"/>
      <c r="G11" s="2"/>
    </row>
    <row r="12" spans="1:8" x14ac:dyDescent="0.25">
      <c r="A12" s="12">
        <v>6</v>
      </c>
      <c r="B12" s="10"/>
      <c r="C12" s="4"/>
      <c r="D12" s="3"/>
      <c r="E12" s="9"/>
      <c r="F12" s="9"/>
      <c r="G12" s="9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Ускова К.В</cp:lastModifiedBy>
  <dcterms:created xsi:type="dcterms:W3CDTF">2023-01-11T12:24:27Z</dcterms:created>
  <dcterms:modified xsi:type="dcterms:W3CDTF">2026-01-26T12:29:44Z</dcterms:modified>
</cp:coreProperties>
</file>