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Лист2" sheetId="2" r:id="rId1"/>
    <sheet name="Лист3" sheetId="3" r:id="rId2"/>
  </sheets>
  <calcPr calcId="162913" refMode="R1C1"/>
</workbook>
</file>

<file path=xl/calcChain.xml><?xml version="1.0" encoding="utf-8"?>
<calcChain xmlns="http://schemas.openxmlformats.org/spreadsheetml/2006/main">
  <c r="C225" i="2" l="1"/>
  <c r="D225" i="2"/>
  <c r="E225" i="2"/>
  <c r="F225" i="2"/>
  <c r="B225" i="2"/>
  <c r="C203" i="2"/>
  <c r="D203" i="2"/>
  <c r="E203" i="2"/>
  <c r="F203" i="2"/>
  <c r="B203" i="2"/>
  <c r="C182" i="2"/>
  <c r="D182" i="2"/>
  <c r="E182" i="2"/>
  <c r="F182" i="2"/>
  <c r="B182" i="2"/>
  <c r="C160" i="2"/>
  <c r="D160" i="2"/>
  <c r="E160" i="2"/>
  <c r="F160" i="2"/>
  <c r="B160" i="2"/>
  <c r="C139" i="2"/>
  <c r="D139" i="2"/>
  <c r="E139" i="2"/>
  <c r="F139" i="2"/>
  <c r="B139" i="2"/>
  <c r="C116" i="2"/>
  <c r="D116" i="2"/>
  <c r="E116" i="2"/>
  <c r="F116" i="2"/>
  <c r="B116" i="2"/>
  <c r="C95" i="2"/>
  <c r="D95" i="2"/>
  <c r="E95" i="2"/>
  <c r="F95" i="2"/>
  <c r="B95" i="2"/>
  <c r="C74" i="2"/>
  <c r="D74" i="2"/>
  <c r="E74" i="2"/>
  <c r="F74" i="2"/>
  <c r="B74" i="2"/>
  <c r="C53" i="2"/>
  <c r="D53" i="2"/>
  <c r="E53" i="2"/>
  <c r="F53" i="2"/>
  <c r="B53" i="2"/>
  <c r="C32" i="2"/>
  <c r="D32" i="2"/>
  <c r="E32" i="2"/>
  <c r="F32" i="2"/>
  <c r="B32" i="2"/>
  <c r="D226" i="2" l="1"/>
  <c r="F226" i="2"/>
  <c r="B226" i="2"/>
  <c r="E226" i="2"/>
  <c r="C226" i="2"/>
</calcChain>
</file>

<file path=xl/sharedStrings.xml><?xml version="1.0" encoding="utf-8"?>
<sst xmlns="http://schemas.openxmlformats.org/spreadsheetml/2006/main" count="354" uniqueCount="194">
  <si>
    <t>Наименование блюда</t>
  </si>
  <si>
    <t>Выход блюда</t>
  </si>
  <si>
    <t>Белки</t>
  </si>
  <si>
    <t>Жиры</t>
  </si>
  <si>
    <t>Углеводы</t>
  </si>
  <si>
    <t>Пищевые вещества(г)</t>
  </si>
  <si>
    <t>Энергерическая ценность (ккал)</t>
  </si>
  <si>
    <t>№ рецептуры</t>
  </si>
  <si>
    <t>ДЕНЬ 1</t>
  </si>
  <si>
    <t xml:space="preserve">Завтрак </t>
  </si>
  <si>
    <t>2 Завтрак</t>
  </si>
  <si>
    <t>Обед</t>
  </si>
  <si>
    <t>Полдник</t>
  </si>
  <si>
    <t>Итого за первый день</t>
  </si>
  <si>
    <t>ДЕНЬ 2</t>
  </si>
  <si>
    <t>Завтрак</t>
  </si>
  <si>
    <t>Итого за второй день</t>
  </si>
  <si>
    <t>ДЕНЬ 3</t>
  </si>
  <si>
    <t>Итого за третий день</t>
  </si>
  <si>
    <t>ДЕНЬ 4</t>
  </si>
  <si>
    <t>Итого за четвертый день</t>
  </si>
  <si>
    <t>ДЕНЬ 5</t>
  </si>
  <si>
    <t>Итого за пятый день</t>
  </si>
  <si>
    <t>ДЕНЬ 6</t>
  </si>
  <si>
    <t>Итого за шестой день</t>
  </si>
  <si>
    <t>ДЕНЬ 7</t>
  </si>
  <si>
    <t>Итого за седьмой день</t>
  </si>
  <si>
    <t>ДЕНЬ 8</t>
  </si>
  <si>
    <t>Итого за восьмой день</t>
  </si>
  <si>
    <t>ДЕНЬ 9</t>
  </si>
  <si>
    <t>Итого за девятый день</t>
  </si>
  <si>
    <t>ДЕНЬ 10</t>
  </si>
  <si>
    <t>Итого за десятый день</t>
  </si>
  <si>
    <t>ДЕСЯТИДНЕВНОЕ МЕНЮ</t>
  </si>
  <si>
    <t>Утверждаю:______________________</t>
  </si>
  <si>
    <t>Руководитель (ИП)</t>
  </si>
  <si>
    <t>Шкуропатов П.А.</t>
  </si>
  <si>
    <t>Среднее значение за период</t>
  </si>
  <si>
    <t>Икра кабачковая</t>
  </si>
  <si>
    <t>Чай с сахаром</t>
  </si>
  <si>
    <t>Сок фруктовый</t>
  </si>
  <si>
    <t>Могильный 2012год №399</t>
  </si>
  <si>
    <t>Салат из свежих помидоров и огурцов</t>
  </si>
  <si>
    <t>Хлеб ржаной</t>
  </si>
  <si>
    <t>Могильный</t>
  </si>
  <si>
    <t>Компот из сухофруктов с витамином"С"</t>
  </si>
  <si>
    <t>Кофейный напиток</t>
  </si>
  <si>
    <t>Печенье</t>
  </si>
  <si>
    <t>Могильный 2012год№168</t>
  </si>
  <si>
    <t>Салат из свежих огурцов</t>
  </si>
  <si>
    <t>Напиток из лимонов</t>
  </si>
  <si>
    <t>Коровка 2008год №282</t>
  </si>
  <si>
    <t>Пирожки с повидлом</t>
  </si>
  <si>
    <t>Ряженка</t>
  </si>
  <si>
    <t>Могильный 2012год№401</t>
  </si>
  <si>
    <t>Картофельное пюре</t>
  </si>
  <si>
    <t>Каша молочная овсяная</t>
  </si>
  <si>
    <t xml:space="preserve">Кофейный напиток </t>
  </si>
  <si>
    <t>Салат из свежих помидоров с луком</t>
  </si>
  <si>
    <t>Компот из сухофруктов с витамином "С"</t>
  </si>
  <si>
    <t>Могильный 2012год №474</t>
  </si>
  <si>
    <t>Омлет натуральный</t>
  </si>
  <si>
    <t>Суфле куриное</t>
  </si>
  <si>
    <t>Каша"Дружба"</t>
  </si>
  <si>
    <t>Хлеб пшеничный</t>
  </si>
  <si>
    <t>Чай с лимоном</t>
  </si>
  <si>
    <t>Пряники</t>
  </si>
  <si>
    <t>Плюшка</t>
  </si>
  <si>
    <t>Вафли</t>
  </si>
  <si>
    <t>Согласовано:</t>
  </si>
  <si>
    <t xml:space="preserve">                                </t>
  </si>
  <si>
    <t>Заведующий</t>
  </si>
  <si>
    <t>Какао с молоком</t>
  </si>
  <si>
    <t xml:space="preserve">Суп картофельный  </t>
  </si>
  <si>
    <t>Фрукты свежие</t>
  </si>
  <si>
    <t>Кофейный напиток с молоком</t>
  </si>
  <si>
    <t>Суп картофельный с макаронными изделиями</t>
  </si>
  <si>
    <t>Макароны отварные с сахаром и маслом</t>
  </si>
  <si>
    <t xml:space="preserve">Кофейный напиток с молоком </t>
  </si>
  <si>
    <t xml:space="preserve"> ДЛЯ ДЕТСКИХ САДОВ  </t>
  </si>
  <si>
    <t xml:space="preserve">Могильный 2017год </t>
  </si>
  <si>
    <t>Булочка домашняя</t>
  </si>
  <si>
    <t>Могильный 2017год №389</t>
  </si>
  <si>
    <t>Могильный 2017год№202</t>
  </si>
  <si>
    <t>Могильный 2017год№381</t>
  </si>
  <si>
    <t>Могильный 2017год№97</t>
  </si>
  <si>
    <t>Могильный 2017год №224</t>
  </si>
  <si>
    <t>Могильный 2017год№1</t>
  </si>
  <si>
    <t>Могильный 2017год№128</t>
  </si>
  <si>
    <t>Могильный 2017год №381</t>
  </si>
  <si>
    <t>Могильный 2017год №1</t>
  </si>
  <si>
    <t>Могильный 2012год№310</t>
  </si>
  <si>
    <t>Могильный 2017год№401</t>
  </si>
  <si>
    <t>Могильный 2017год №210</t>
  </si>
  <si>
    <t>Могильный 2017год №102</t>
  </si>
  <si>
    <t>Могильный 2017 год №377</t>
  </si>
  <si>
    <t>Могильный 2017год №292</t>
  </si>
  <si>
    <t>Могильный 2017год№349</t>
  </si>
  <si>
    <t>Суп молочный с макаронными изделиями</t>
  </si>
  <si>
    <t>Коровка 2008год№282</t>
  </si>
  <si>
    <t>Всего за обед</t>
  </si>
  <si>
    <t>Всего за завтрак</t>
  </si>
  <si>
    <t>Всего за полдник</t>
  </si>
  <si>
    <t>Могильный 2017год№3</t>
  </si>
  <si>
    <t xml:space="preserve">НА ВЕСЕННЕ-ЛЕТНИЙ  ПЕРИОД </t>
  </si>
  <si>
    <t>Могильный 2017год</t>
  </si>
  <si>
    <t>Чай с сахаром и лимоном</t>
  </si>
  <si>
    <t>Огурец свежий</t>
  </si>
  <si>
    <t>Суп "Крестьянский"</t>
  </si>
  <si>
    <t>Картофель отварной</t>
  </si>
  <si>
    <t>Свежий помидор</t>
  </si>
  <si>
    <t>Пшеничный гарнир</t>
  </si>
  <si>
    <t>Могильный 2017год№88</t>
  </si>
  <si>
    <t>Могильный 2017год №24</t>
  </si>
  <si>
    <t>Могильный 2017год№102</t>
  </si>
  <si>
    <t>Могильный 2012год №20</t>
  </si>
  <si>
    <t>Ватрушка с повидлом</t>
  </si>
  <si>
    <t>Могильный 2017год№121</t>
  </si>
  <si>
    <t>Могильный 2017год №310</t>
  </si>
  <si>
    <t>Могильный 2012год№409</t>
  </si>
  <si>
    <t>Могильный 2017год№98</t>
  </si>
  <si>
    <t>Могильный 2017год №424</t>
  </si>
  <si>
    <t>Суп молочный пшенный</t>
  </si>
  <si>
    <t>Кисель из сока фруктового</t>
  </si>
  <si>
    <t>Могильный 2017год №358</t>
  </si>
  <si>
    <t>Могильный 2017год №349</t>
  </si>
  <si>
    <t>Могильный 2017год №128</t>
  </si>
  <si>
    <t>Могильный 2017год№27</t>
  </si>
  <si>
    <t>Котлета из курицы</t>
  </si>
  <si>
    <t>Капуста тушеная с мясом птицы</t>
  </si>
  <si>
    <t>Роспотребнадзор №54-27м</t>
  </si>
  <si>
    <t>НА 2025-2026 ГОД</t>
  </si>
  <si>
    <t>Суп молочный с крупой (гречка)</t>
  </si>
  <si>
    <t>Бутерброд с повидлом 20/5/10</t>
  </si>
  <si>
    <t>Запеканка из творога с морковью и со сметаной  80/10</t>
  </si>
  <si>
    <t>Бутерброд с маслом 30/10</t>
  </si>
  <si>
    <t>Суп гороховый с гренками 200/20</t>
  </si>
  <si>
    <t>Рыба тушеная в томате с овощами 70/70</t>
  </si>
  <si>
    <t>Оладьи с повидлом 60/10</t>
  </si>
  <si>
    <t>Бутерброд с маслом  30/10</t>
  </si>
  <si>
    <t>Ватрушка с творогом</t>
  </si>
  <si>
    <t>Бутерброд с повидлом 30/5/15</t>
  </si>
  <si>
    <t>Курица тушенная с морковью</t>
  </si>
  <si>
    <t>Бутерброд с маслом/сыром 30/10/15</t>
  </si>
  <si>
    <t>№54-17к</t>
  </si>
  <si>
    <t>№54-2гн</t>
  </si>
  <si>
    <t>Могильный 2017год№2</t>
  </si>
  <si>
    <t>Щи из свежей капусты с картофелем</t>
  </si>
  <si>
    <t>Жаркое по-домашнему из курицы</t>
  </si>
  <si>
    <t>№54-33м</t>
  </si>
  <si>
    <t>№54-21гн</t>
  </si>
  <si>
    <t>Могильный 2017год №121</t>
  </si>
  <si>
    <t>Могильный 2017год№229</t>
  </si>
  <si>
    <t>Компот из свежих плодов</t>
  </si>
  <si>
    <t>Могильный 2017год№342</t>
  </si>
  <si>
    <t>№54-23гн</t>
  </si>
  <si>
    <t>№54-22к</t>
  </si>
  <si>
    <t>№54-7с</t>
  </si>
  <si>
    <t>№54-12м</t>
  </si>
  <si>
    <t>Кучма 2016 №537,539</t>
  </si>
  <si>
    <t>Борщ с капустой и картофелем</t>
  </si>
  <si>
    <t>Могильный 2017год №82</t>
  </si>
  <si>
    <t>№54-24з</t>
  </si>
  <si>
    <t>№54-3гн</t>
  </si>
  <si>
    <t>Суп картофельный с бобовыми</t>
  </si>
  <si>
    <t>Суфле рыбное</t>
  </si>
  <si>
    <t>№54-8р</t>
  </si>
  <si>
    <t xml:space="preserve">Каша жидкая молочная рисовая </t>
  </si>
  <si>
    <t>№54-28к</t>
  </si>
  <si>
    <t>№54-6с</t>
  </si>
  <si>
    <t>Птица тушеная в соусе с овощами</t>
  </si>
  <si>
    <t>№54-2з</t>
  </si>
  <si>
    <t>Могильный 2017год №410</t>
  </si>
  <si>
    <t>№54-19к</t>
  </si>
  <si>
    <t>Суп картофельный с крупой</t>
  </si>
  <si>
    <t>Могильный 2017год №101</t>
  </si>
  <si>
    <t>№54-5м</t>
  </si>
  <si>
    <t>Могильный 2017год 20</t>
  </si>
  <si>
    <t>Каша жидкая молочная манная</t>
  </si>
  <si>
    <t>№54-27к</t>
  </si>
  <si>
    <t>Могильный 2017год№ 2</t>
  </si>
  <si>
    <t>№54-25м</t>
  </si>
  <si>
    <t>Рагу из овощей с кабачками</t>
  </si>
  <si>
    <t>№54-24г</t>
  </si>
  <si>
    <t>№54-16к</t>
  </si>
  <si>
    <t>Суп картофельный с фрикадельками 200/20</t>
  </si>
  <si>
    <t>Могильный 2017год №104;105</t>
  </si>
  <si>
    <t>Гуляш из мяса птицы</t>
  </si>
  <si>
    <t>Кучма 2016 год№311</t>
  </si>
  <si>
    <t>Напиток из плодов шиповника</t>
  </si>
  <si>
    <t>Могильный 2017год№388</t>
  </si>
  <si>
    <t>Суп картофельный с клецками</t>
  </si>
  <si>
    <t>Плов с курицей</t>
  </si>
  <si>
    <t>Суп молочный с крупой (кукурузный)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</si>
</sst>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1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/>
    <xf numFmtId="0" fontId="1" fillId="0" borderId="9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6" xfId="0" applyFont="1" applyBorder="1" applyAlignment="1">
      <alignment wrapText="1"/>
    </xf>
    <xf numFmtId="0" fontId="1" fillId="0" borderId="17" xfId="0" applyFont="1" applyBorder="1"/>
    <xf numFmtId="0" fontId="1" fillId="0" borderId="17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</xdr:colOff>
      <xdr:row>0</xdr:row>
      <xdr:rowOff>2</xdr:rowOff>
    </xdr:from>
    <xdr:to>
      <xdr:col>7</xdr:col>
      <xdr:colOff>601980</xdr:colOff>
      <xdr:row>39</xdr:row>
      <xdr:rowOff>15199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" y="2"/>
          <a:ext cx="5966457" cy="9182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abSelected="1" view="pageBreakPreview" topLeftCell="A4" zoomScaleNormal="130" zoomScaleSheetLayoutView="100" workbookViewId="0">
      <selection activeCell="L19" sqref="L19"/>
    </sheetView>
  </sheetViews>
  <sheetFormatPr defaultRowHeight="14.4" x14ac:dyDescent="0.3"/>
  <cols>
    <col min="1" max="1" width="21.88671875" customWidth="1"/>
    <col min="2" max="2" width="8" customWidth="1"/>
    <col min="4" max="4" width="7" customWidth="1"/>
    <col min="7" max="7" width="14.6640625" customWidth="1"/>
  </cols>
  <sheetData>
    <row r="1" spans="1:7" x14ac:dyDescent="0.3">
      <c r="A1" s="27" t="s">
        <v>69</v>
      </c>
      <c r="B1" s="27"/>
      <c r="C1" s="27"/>
      <c r="D1" s="15"/>
      <c r="E1" s="28" t="s">
        <v>34</v>
      </c>
      <c r="F1" s="28"/>
      <c r="G1" s="28"/>
    </row>
    <row r="2" spans="1:7" x14ac:dyDescent="0.3">
      <c r="A2" s="27" t="s">
        <v>71</v>
      </c>
      <c r="B2" s="27"/>
      <c r="C2" s="27"/>
      <c r="D2" s="15"/>
      <c r="E2" s="28" t="s">
        <v>35</v>
      </c>
      <c r="F2" s="28"/>
      <c r="G2" s="28"/>
    </row>
    <row r="3" spans="1:7" x14ac:dyDescent="0.3">
      <c r="A3" s="29"/>
      <c r="B3" s="29"/>
      <c r="C3" s="29"/>
      <c r="D3" s="15"/>
      <c r="E3" s="28" t="s">
        <v>36</v>
      </c>
      <c r="F3" s="28"/>
      <c r="G3" s="28"/>
    </row>
    <row r="4" spans="1:7" x14ac:dyDescent="0.3">
      <c r="A4" s="29" t="s">
        <v>70</v>
      </c>
      <c r="B4" s="29"/>
      <c r="C4" s="29"/>
      <c r="D4" s="15"/>
      <c r="E4" s="15"/>
      <c r="F4" s="15"/>
      <c r="G4" s="16"/>
    </row>
    <row r="5" spans="1:7" x14ac:dyDescent="0.3">
      <c r="A5" s="9"/>
      <c r="B5" s="1"/>
      <c r="C5" s="1"/>
      <c r="D5" s="1"/>
      <c r="E5" s="1"/>
      <c r="F5" s="1"/>
      <c r="G5" s="9"/>
    </row>
    <row r="6" spans="1:7" x14ac:dyDescent="0.3">
      <c r="A6" s="26" t="s">
        <v>33</v>
      </c>
      <c r="B6" s="26"/>
      <c r="C6" s="26"/>
      <c r="D6" s="26"/>
      <c r="E6" s="26"/>
      <c r="F6" s="26"/>
      <c r="G6" s="26"/>
    </row>
    <row r="7" spans="1:7" x14ac:dyDescent="0.3">
      <c r="A7" s="31" t="s">
        <v>79</v>
      </c>
      <c r="B7" s="31"/>
      <c r="C7" s="31"/>
      <c r="D7" s="31"/>
      <c r="E7" s="31"/>
      <c r="F7" s="31"/>
      <c r="G7" s="31"/>
    </row>
    <row r="8" spans="1:7" x14ac:dyDescent="0.3">
      <c r="A8" s="32" t="s">
        <v>104</v>
      </c>
      <c r="B8" s="32"/>
      <c r="C8" s="32"/>
      <c r="D8" s="32"/>
      <c r="E8" s="32"/>
      <c r="F8" s="32"/>
      <c r="G8" s="32"/>
    </row>
    <row r="9" spans="1:7" x14ac:dyDescent="0.3">
      <c r="A9" s="33" t="s">
        <v>131</v>
      </c>
      <c r="B9" s="33"/>
      <c r="C9" s="33"/>
      <c r="D9" s="33"/>
      <c r="E9" s="33"/>
      <c r="F9" s="33"/>
      <c r="G9" s="33"/>
    </row>
    <row r="10" spans="1:7" x14ac:dyDescent="0.3">
      <c r="A10" s="34" t="s">
        <v>0</v>
      </c>
      <c r="B10" s="34" t="s">
        <v>1</v>
      </c>
      <c r="C10" s="35" t="s">
        <v>5</v>
      </c>
      <c r="D10" s="35"/>
      <c r="E10" s="35"/>
      <c r="F10" s="34" t="s">
        <v>6</v>
      </c>
      <c r="G10" s="34" t="s">
        <v>7</v>
      </c>
    </row>
    <row r="11" spans="1:7" x14ac:dyDescent="0.3">
      <c r="A11" s="34"/>
      <c r="B11" s="34"/>
      <c r="C11" s="2" t="s">
        <v>2</v>
      </c>
      <c r="D11" s="2" t="s">
        <v>3</v>
      </c>
      <c r="E11" s="2" t="s">
        <v>4</v>
      </c>
      <c r="F11" s="34"/>
      <c r="G11" s="34"/>
    </row>
    <row r="12" spans="1:7" x14ac:dyDescent="0.3">
      <c r="A12" s="36" t="s">
        <v>8</v>
      </c>
      <c r="B12" s="36"/>
      <c r="C12" s="36"/>
      <c r="D12" s="36"/>
      <c r="E12" s="36"/>
      <c r="F12" s="36"/>
      <c r="G12" s="36"/>
    </row>
    <row r="13" spans="1:7" ht="14.25" customHeight="1" x14ac:dyDescent="0.3">
      <c r="A13" s="37" t="s">
        <v>9</v>
      </c>
      <c r="B13" s="38"/>
      <c r="C13" s="38"/>
      <c r="D13" s="38"/>
      <c r="E13" s="38"/>
      <c r="F13" s="38"/>
      <c r="G13" s="39"/>
    </row>
    <row r="14" spans="1:7" ht="31.5" customHeight="1" x14ac:dyDescent="0.3">
      <c r="A14" s="6" t="s">
        <v>132</v>
      </c>
      <c r="B14" s="3">
        <v>180</v>
      </c>
      <c r="C14" s="3">
        <v>5.17</v>
      </c>
      <c r="D14" s="3">
        <v>4.34</v>
      </c>
      <c r="E14" s="3">
        <v>14.33</v>
      </c>
      <c r="F14" s="3">
        <v>116.93</v>
      </c>
      <c r="G14" s="6" t="s">
        <v>144</v>
      </c>
    </row>
    <row r="15" spans="1:7" ht="33" customHeight="1" x14ac:dyDescent="0.3">
      <c r="A15" s="6" t="s">
        <v>39</v>
      </c>
      <c r="B15" s="3">
        <v>200</v>
      </c>
      <c r="C15" s="3">
        <v>0.2</v>
      </c>
      <c r="D15" s="3">
        <v>0</v>
      </c>
      <c r="E15" s="3">
        <v>6.5</v>
      </c>
      <c r="F15" s="3">
        <v>26.8</v>
      </c>
      <c r="G15" s="6" t="s">
        <v>145</v>
      </c>
    </row>
    <row r="16" spans="1:7" ht="28.2" x14ac:dyDescent="0.3">
      <c r="A16" s="6" t="s">
        <v>133</v>
      </c>
      <c r="B16" s="25">
        <v>35</v>
      </c>
      <c r="C16" s="3">
        <v>5.0199999999999996</v>
      </c>
      <c r="D16" s="3">
        <v>11.76</v>
      </c>
      <c r="E16" s="3">
        <v>9.85</v>
      </c>
      <c r="F16" s="3">
        <v>167.7</v>
      </c>
      <c r="G16" s="6" t="s">
        <v>146</v>
      </c>
    </row>
    <row r="17" spans="1:7" x14ac:dyDescent="0.3">
      <c r="A17" s="6" t="s">
        <v>101</v>
      </c>
      <c r="B17" s="3">
        <v>415</v>
      </c>
      <c r="C17" s="3">
        <v>10.39</v>
      </c>
      <c r="D17" s="3">
        <v>16.100000000000001</v>
      </c>
      <c r="E17" s="3">
        <v>30.68</v>
      </c>
      <c r="F17" s="3">
        <v>311.43</v>
      </c>
      <c r="G17" s="6"/>
    </row>
    <row r="18" spans="1:7" x14ac:dyDescent="0.3">
      <c r="A18" s="40" t="s">
        <v>10</v>
      </c>
      <c r="B18" s="40"/>
      <c r="C18" s="40"/>
      <c r="D18" s="40"/>
      <c r="E18" s="40"/>
      <c r="F18" s="40"/>
      <c r="G18" s="40"/>
    </row>
    <row r="19" spans="1:7" ht="28.2" x14ac:dyDescent="0.3">
      <c r="A19" s="6" t="s">
        <v>74</v>
      </c>
      <c r="B19" s="3">
        <v>100</v>
      </c>
      <c r="C19" s="3">
        <v>1.4</v>
      </c>
      <c r="D19" s="3">
        <v>1.3</v>
      </c>
      <c r="E19" s="3">
        <v>12.1</v>
      </c>
      <c r="F19" s="3">
        <v>66</v>
      </c>
      <c r="G19" s="6" t="s">
        <v>80</v>
      </c>
    </row>
    <row r="20" spans="1:7" x14ac:dyDescent="0.3">
      <c r="A20" s="40" t="s">
        <v>11</v>
      </c>
      <c r="B20" s="40"/>
      <c r="C20" s="40"/>
      <c r="D20" s="40"/>
      <c r="E20" s="40"/>
      <c r="F20" s="40"/>
      <c r="G20" s="40"/>
    </row>
    <row r="21" spans="1:7" ht="28.2" x14ac:dyDescent="0.3">
      <c r="A21" s="6" t="s">
        <v>147</v>
      </c>
      <c r="B21" s="3">
        <v>200</v>
      </c>
      <c r="C21" s="3">
        <v>1.77</v>
      </c>
      <c r="D21" s="3">
        <v>4.95</v>
      </c>
      <c r="E21" s="3">
        <v>7.9</v>
      </c>
      <c r="F21" s="3">
        <v>89.75</v>
      </c>
      <c r="G21" s="6" t="s">
        <v>112</v>
      </c>
    </row>
    <row r="22" spans="1:7" ht="28.2" x14ac:dyDescent="0.3">
      <c r="A22" s="6" t="s">
        <v>148</v>
      </c>
      <c r="B22" s="3">
        <v>150</v>
      </c>
      <c r="C22" s="3">
        <v>18.600000000000001</v>
      </c>
      <c r="D22" s="3">
        <v>4.7</v>
      </c>
      <c r="E22" s="3">
        <v>13.2</v>
      </c>
      <c r="F22" s="3">
        <v>169.3</v>
      </c>
      <c r="G22" s="6" t="s">
        <v>149</v>
      </c>
    </row>
    <row r="23" spans="1:7" ht="28.2" x14ac:dyDescent="0.3">
      <c r="A23" s="6" t="s">
        <v>42</v>
      </c>
      <c r="B23" s="3">
        <v>50</v>
      </c>
      <c r="C23" s="3">
        <v>0.66</v>
      </c>
      <c r="D23" s="3">
        <v>3.67</v>
      </c>
      <c r="E23" s="3">
        <v>2.74</v>
      </c>
      <c r="F23" s="3">
        <v>46.62</v>
      </c>
      <c r="G23" s="6" t="s">
        <v>113</v>
      </c>
    </row>
    <row r="24" spans="1:7" x14ac:dyDescent="0.3">
      <c r="A24" s="6" t="s">
        <v>64</v>
      </c>
      <c r="B24" s="3">
        <v>40</v>
      </c>
      <c r="C24" s="3">
        <v>3.04</v>
      </c>
      <c r="D24" s="3">
        <v>0.32</v>
      </c>
      <c r="E24" s="3">
        <v>19.440000000000001</v>
      </c>
      <c r="F24" s="3">
        <v>95.2</v>
      </c>
      <c r="G24" s="6" t="s">
        <v>44</v>
      </c>
    </row>
    <row r="25" spans="1:7" x14ac:dyDescent="0.3">
      <c r="A25" s="6" t="s">
        <v>43</v>
      </c>
      <c r="B25" s="3">
        <v>30</v>
      </c>
      <c r="C25" s="3">
        <v>1.47</v>
      </c>
      <c r="D25" s="3">
        <v>0.3</v>
      </c>
      <c r="E25" s="3">
        <v>13.8</v>
      </c>
      <c r="F25" s="3">
        <v>66</v>
      </c>
      <c r="G25" s="6" t="s">
        <v>44</v>
      </c>
    </row>
    <row r="26" spans="1:7" ht="28.2" x14ac:dyDescent="0.3">
      <c r="A26" s="6" t="s">
        <v>45</v>
      </c>
      <c r="B26" s="3">
        <v>180</v>
      </c>
      <c r="C26" s="3">
        <v>0.48</v>
      </c>
      <c r="D26" s="3">
        <v>0</v>
      </c>
      <c r="E26" s="3">
        <v>17.88</v>
      </c>
      <c r="F26" s="3">
        <v>72.959999999999994</v>
      </c>
      <c r="G26" s="6" t="s">
        <v>97</v>
      </c>
    </row>
    <row r="27" spans="1:7" x14ac:dyDescent="0.3">
      <c r="A27" s="6" t="s">
        <v>100</v>
      </c>
      <c r="B27" s="3">
        <v>650</v>
      </c>
      <c r="C27" s="3">
        <v>26.02</v>
      </c>
      <c r="D27" s="3">
        <v>13.94</v>
      </c>
      <c r="E27" s="3">
        <v>74.959999999999994</v>
      </c>
      <c r="F27" s="3">
        <v>539.83000000000004</v>
      </c>
      <c r="G27" s="6"/>
    </row>
    <row r="28" spans="1:7" x14ac:dyDescent="0.3">
      <c r="A28" s="41" t="s">
        <v>12</v>
      </c>
      <c r="B28" s="41"/>
      <c r="C28" s="41"/>
      <c r="D28" s="41"/>
      <c r="E28" s="41"/>
      <c r="F28" s="41"/>
      <c r="G28" s="42"/>
    </row>
    <row r="29" spans="1:7" ht="28.2" x14ac:dyDescent="0.3">
      <c r="A29" s="6" t="s">
        <v>81</v>
      </c>
      <c r="B29" s="3">
        <v>70</v>
      </c>
      <c r="C29" s="3">
        <v>4.95</v>
      </c>
      <c r="D29" s="3">
        <v>5.26</v>
      </c>
      <c r="E29" s="3">
        <v>36.04</v>
      </c>
      <c r="F29" s="3">
        <v>213.29</v>
      </c>
      <c r="G29" s="6" t="s">
        <v>121</v>
      </c>
    </row>
    <row r="30" spans="1:7" x14ac:dyDescent="0.3">
      <c r="A30" s="6" t="s">
        <v>72</v>
      </c>
      <c r="B30" s="3">
        <v>180</v>
      </c>
      <c r="C30" s="3">
        <v>4.2</v>
      </c>
      <c r="D30" s="3">
        <v>3.24</v>
      </c>
      <c r="E30" s="3">
        <v>11.4</v>
      </c>
      <c r="F30" s="3">
        <v>90.36</v>
      </c>
      <c r="G30" s="6" t="s">
        <v>150</v>
      </c>
    </row>
    <row r="31" spans="1:7" x14ac:dyDescent="0.3">
      <c r="A31" s="6" t="s">
        <v>102</v>
      </c>
      <c r="B31" s="3">
        <v>250</v>
      </c>
      <c r="C31" s="3">
        <v>9.15</v>
      </c>
      <c r="D31" s="3">
        <v>8.5</v>
      </c>
      <c r="E31" s="3">
        <v>47.44</v>
      </c>
      <c r="F31" s="3">
        <v>303.64999999999998</v>
      </c>
      <c r="G31" s="6"/>
    </row>
    <row r="32" spans="1:7" ht="15" thickBot="1" x14ac:dyDescent="0.35">
      <c r="A32" s="19" t="s">
        <v>13</v>
      </c>
      <c r="B32" s="20">
        <f>B31+B27+B19+B17</f>
        <v>1415</v>
      </c>
      <c r="C32" s="20">
        <f t="shared" ref="C32:F32" si="0">C31+C27+C19+C17</f>
        <v>46.96</v>
      </c>
      <c r="D32" s="20">
        <f t="shared" si="0"/>
        <v>39.840000000000003</v>
      </c>
      <c r="E32" s="20">
        <f t="shared" si="0"/>
        <v>165.18</v>
      </c>
      <c r="F32" s="20">
        <f t="shared" si="0"/>
        <v>1220.9100000000001</v>
      </c>
      <c r="G32" s="21"/>
    </row>
    <row r="33" spans="1:7" ht="15" thickBot="1" x14ac:dyDescent="0.35">
      <c r="A33" s="17"/>
      <c r="B33" s="18"/>
      <c r="C33" s="18"/>
      <c r="D33" s="18"/>
      <c r="E33" s="18"/>
      <c r="F33" s="18"/>
      <c r="G33" s="17"/>
    </row>
    <row r="34" spans="1:7" x14ac:dyDescent="0.3">
      <c r="A34" s="30" t="s">
        <v>14</v>
      </c>
      <c r="B34" s="30"/>
      <c r="C34" s="30"/>
      <c r="D34" s="30"/>
      <c r="E34" s="30"/>
      <c r="F34" s="30"/>
      <c r="G34" s="30"/>
    </row>
    <row r="35" spans="1:7" x14ac:dyDescent="0.3">
      <c r="A35" s="43" t="s">
        <v>15</v>
      </c>
      <c r="B35" s="43"/>
      <c r="C35" s="43"/>
      <c r="D35" s="43"/>
      <c r="E35" s="43"/>
      <c r="F35" s="43"/>
      <c r="G35" s="43"/>
    </row>
    <row r="36" spans="1:7" ht="28.2" x14ac:dyDescent="0.3">
      <c r="A36" s="6" t="s">
        <v>77</v>
      </c>
      <c r="B36" s="3">
        <v>150</v>
      </c>
      <c r="C36" s="3">
        <v>5.85</v>
      </c>
      <c r="D36" s="3">
        <v>4.24</v>
      </c>
      <c r="E36" s="3">
        <v>40.01</v>
      </c>
      <c r="F36" s="3">
        <v>225.14</v>
      </c>
      <c r="G36" s="6" t="s">
        <v>83</v>
      </c>
    </row>
    <row r="37" spans="1:7" ht="28.2" x14ac:dyDescent="0.3">
      <c r="A37" s="6" t="s">
        <v>46</v>
      </c>
      <c r="B37" s="3">
        <v>200</v>
      </c>
      <c r="C37" s="3">
        <v>0</v>
      </c>
      <c r="D37" s="3">
        <v>0</v>
      </c>
      <c r="E37" s="3">
        <v>20</v>
      </c>
      <c r="F37" s="3">
        <v>75.8</v>
      </c>
      <c r="G37" s="6" t="s">
        <v>84</v>
      </c>
    </row>
    <row r="38" spans="1:7" x14ac:dyDescent="0.3">
      <c r="A38" s="6" t="s">
        <v>68</v>
      </c>
      <c r="B38" s="3">
        <v>60</v>
      </c>
      <c r="C38" s="3">
        <v>2.04</v>
      </c>
      <c r="D38" s="3">
        <v>18.12</v>
      </c>
      <c r="E38" s="3">
        <v>38.82</v>
      </c>
      <c r="F38" s="3">
        <v>323.39999999999998</v>
      </c>
      <c r="G38" s="6" t="s">
        <v>44</v>
      </c>
    </row>
    <row r="39" spans="1:7" x14ac:dyDescent="0.3">
      <c r="A39" s="6" t="s">
        <v>101</v>
      </c>
      <c r="B39" s="3">
        <v>410</v>
      </c>
      <c r="C39" s="3">
        <v>7.89</v>
      </c>
      <c r="D39" s="3">
        <v>22.36</v>
      </c>
      <c r="E39" s="3">
        <v>98.83</v>
      </c>
      <c r="F39" s="3">
        <v>624.34</v>
      </c>
      <c r="G39" s="6"/>
    </row>
    <row r="40" spans="1:7" x14ac:dyDescent="0.3">
      <c r="A40" s="40" t="s">
        <v>10</v>
      </c>
      <c r="B40" s="40"/>
      <c r="C40" s="40"/>
      <c r="D40" s="40"/>
      <c r="E40" s="40"/>
      <c r="F40" s="40"/>
      <c r="G40" s="40"/>
    </row>
    <row r="41" spans="1:7" ht="28.2" x14ac:dyDescent="0.3">
      <c r="A41" s="6" t="s">
        <v>40</v>
      </c>
      <c r="B41" s="3">
        <v>100</v>
      </c>
      <c r="C41" s="3">
        <v>0.45</v>
      </c>
      <c r="D41" s="3">
        <v>0.3</v>
      </c>
      <c r="E41" s="3">
        <v>24.45</v>
      </c>
      <c r="F41" s="3">
        <v>102</v>
      </c>
      <c r="G41" s="6" t="s">
        <v>82</v>
      </c>
    </row>
    <row r="42" spans="1:7" x14ac:dyDescent="0.3">
      <c r="A42" s="40" t="s">
        <v>11</v>
      </c>
      <c r="B42" s="40"/>
      <c r="C42" s="40"/>
      <c r="D42" s="40"/>
      <c r="E42" s="40"/>
      <c r="F42" s="40"/>
      <c r="G42" s="40"/>
    </row>
    <row r="43" spans="1:7" ht="28.2" x14ac:dyDescent="0.3">
      <c r="A43" s="6" t="s">
        <v>73</v>
      </c>
      <c r="B43" s="3">
        <v>200</v>
      </c>
      <c r="C43" s="3">
        <v>2.34</v>
      </c>
      <c r="D43" s="3">
        <v>2.83</v>
      </c>
      <c r="E43" s="3">
        <v>16.87</v>
      </c>
      <c r="F43" s="3">
        <v>114</v>
      </c>
      <c r="G43" s="6" t="s">
        <v>85</v>
      </c>
    </row>
    <row r="44" spans="1:7" ht="28.2" x14ac:dyDescent="0.3">
      <c r="A44" s="6" t="s">
        <v>129</v>
      </c>
      <c r="B44" s="3">
        <v>150</v>
      </c>
      <c r="C44" s="3">
        <v>12.6</v>
      </c>
      <c r="D44" s="3">
        <v>6.15</v>
      </c>
      <c r="E44" s="3">
        <v>7.8</v>
      </c>
      <c r="F44" s="3">
        <v>137.18</v>
      </c>
      <c r="G44" s="6" t="s">
        <v>130</v>
      </c>
    </row>
    <row r="45" spans="1:7" ht="28.2" x14ac:dyDescent="0.3">
      <c r="A45" s="6" t="s">
        <v>50</v>
      </c>
      <c r="B45" s="3">
        <v>180</v>
      </c>
      <c r="C45" s="3">
        <v>0.12</v>
      </c>
      <c r="D45" s="3">
        <v>1.2E-2</v>
      </c>
      <c r="E45" s="3">
        <v>21.98</v>
      </c>
      <c r="F45" s="3">
        <v>86.4</v>
      </c>
      <c r="G45" s="6" t="s">
        <v>51</v>
      </c>
    </row>
    <row r="46" spans="1:7" x14ac:dyDescent="0.3">
      <c r="A46" s="6" t="s">
        <v>64</v>
      </c>
      <c r="B46" s="3">
        <v>40</v>
      </c>
      <c r="C46" s="3">
        <v>3.04</v>
      </c>
      <c r="D46" s="3">
        <v>0.32</v>
      </c>
      <c r="E46" s="3">
        <v>19.440000000000001</v>
      </c>
      <c r="F46" s="3">
        <v>95.2</v>
      </c>
      <c r="G46" s="6" t="s">
        <v>44</v>
      </c>
    </row>
    <row r="47" spans="1:7" x14ac:dyDescent="0.3">
      <c r="A47" s="6" t="s">
        <v>43</v>
      </c>
      <c r="B47" s="3">
        <v>30</v>
      </c>
      <c r="C47" s="3">
        <v>1.47</v>
      </c>
      <c r="D47" s="3">
        <v>0.3</v>
      </c>
      <c r="E47" s="3">
        <v>13.8</v>
      </c>
      <c r="F47" s="3">
        <v>66</v>
      </c>
      <c r="G47" s="6" t="s">
        <v>44</v>
      </c>
    </row>
    <row r="48" spans="1:7" x14ac:dyDescent="0.3">
      <c r="A48" s="6" t="s">
        <v>100</v>
      </c>
      <c r="B48" s="3">
        <v>600</v>
      </c>
      <c r="C48" s="3">
        <v>19.57</v>
      </c>
      <c r="D48" s="3">
        <v>9.6120000000000001</v>
      </c>
      <c r="E48" s="3">
        <v>79.89</v>
      </c>
      <c r="F48" s="3">
        <v>498.78</v>
      </c>
      <c r="G48" s="6"/>
    </row>
    <row r="49" spans="1:7" x14ac:dyDescent="0.3">
      <c r="A49" s="40" t="s">
        <v>12</v>
      </c>
      <c r="B49" s="40"/>
      <c r="C49" s="40"/>
      <c r="D49" s="40"/>
      <c r="E49" s="40"/>
      <c r="F49" s="40"/>
      <c r="G49" s="40"/>
    </row>
    <row r="50" spans="1:7" ht="42" x14ac:dyDescent="0.3">
      <c r="A50" s="6" t="s">
        <v>134</v>
      </c>
      <c r="B50" s="3">
        <v>90</v>
      </c>
      <c r="C50" s="3">
        <v>8.33</v>
      </c>
      <c r="D50" s="3">
        <v>7.9</v>
      </c>
      <c r="E50" s="3">
        <v>26.17</v>
      </c>
      <c r="F50" s="3">
        <v>209.14</v>
      </c>
      <c r="G50" s="6" t="s">
        <v>86</v>
      </c>
    </row>
    <row r="51" spans="1:7" x14ac:dyDescent="0.3">
      <c r="A51" s="7" t="s">
        <v>72</v>
      </c>
      <c r="B51" s="4">
        <v>180</v>
      </c>
      <c r="C51" s="4">
        <v>4.2</v>
      </c>
      <c r="D51" s="4">
        <v>3.24</v>
      </c>
      <c r="E51" s="4">
        <v>11.4</v>
      </c>
      <c r="F51" s="4">
        <v>90.36</v>
      </c>
      <c r="G51" s="7" t="s">
        <v>150</v>
      </c>
    </row>
    <row r="52" spans="1:7" ht="15" thickBot="1" x14ac:dyDescent="0.35">
      <c r="A52" s="7" t="s">
        <v>102</v>
      </c>
      <c r="B52" s="4">
        <v>270</v>
      </c>
      <c r="C52" s="4">
        <v>12.53</v>
      </c>
      <c r="D52" s="4">
        <v>11.14</v>
      </c>
      <c r="E52" s="4">
        <v>37.57</v>
      </c>
      <c r="F52" s="4">
        <v>299.60000000000002</v>
      </c>
      <c r="G52" s="7"/>
    </row>
    <row r="53" spans="1:7" ht="15" thickBot="1" x14ac:dyDescent="0.35">
      <c r="A53" s="8" t="s">
        <v>16</v>
      </c>
      <c r="B53" s="5">
        <f>B52+B48+B41+B39</f>
        <v>1380</v>
      </c>
      <c r="C53" s="5">
        <f t="shared" ref="C53:F53" si="1">C52+C48+C41+C39</f>
        <v>40.440000000000005</v>
      </c>
      <c r="D53" s="5">
        <f t="shared" si="1"/>
        <v>43.412000000000006</v>
      </c>
      <c r="E53" s="5">
        <f t="shared" si="1"/>
        <v>240.74</v>
      </c>
      <c r="F53" s="5">
        <f t="shared" si="1"/>
        <v>1524.72</v>
      </c>
      <c r="G53" s="12"/>
    </row>
    <row r="54" spans="1:7" x14ac:dyDescent="0.3">
      <c r="A54" s="36" t="s">
        <v>17</v>
      </c>
      <c r="B54" s="36"/>
      <c r="C54" s="36"/>
      <c r="D54" s="36"/>
      <c r="E54" s="36"/>
      <c r="F54" s="36"/>
      <c r="G54" s="36"/>
    </row>
    <row r="55" spans="1:7" x14ac:dyDescent="0.3">
      <c r="A55" s="37" t="s">
        <v>9</v>
      </c>
      <c r="B55" s="38"/>
      <c r="C55" s="38"/>
      <c r="D55" s="38"/>
      <c r="E55" s="38"/>
      <c r="F55" s="38"/>
      <c r="G55" s="39"/>
    </row>
    <row r="56" spans="1:7" ht="28.2" x14ac:dyDescent="0.3">
      <c r="A56" s="6" t="s">
        <v>122</v>
      </c>
      <c r="B56" s="3">
        <v>160</v>
      </c>
      <c r="C56" s="3">
        <v>2.38</v>
      </c>
      <c r="D56" s="3">
        <v>2.86</v>
      </c>
      <c r="E56" s="3">
        <v>4.92</v>
      </c>
      <c r="F56" s="3">
        <v>56.96</v>
      </c>
      <c r="G56" s="6" t="s">
        <v>151</v>
      </c>
    </row>
    <row r="57" spans="1:7" x14ac:dyDescent="0.3">
      <c r="A57" s="6" t="s">
        <v>39</v>
      </c>
      <c r="B57" s="3">
        <v>200</v>
      </c>
      <c r="C57" s="3">
        <v>0.2</v>
      </c>
      <c r="D57" s="3">
        <v>0</v>
      </c>
      <c r="E57" s="3">
        <v>6.5</v>
      </c>
      <c r="F57" s="3">
        <v>26.8</v>
      </c>
      <c r="G57" s="6" t="s">
        <v>145</v>
      </c>
    </row>
    <row r="58" spans="1:7" ht="28.2" x14ac:dyDescent="0.3">
      <c r="A58" s="6" t="s">
        <v>135</v>
      </c>
      <c r="B58" s="25">
        <v>40</v>
      </c>
      <c r="C58" s="3">
        <v>2.4500000000000002</v>
      </c>
      <c r="D58" s="3">
        <v>7.55</v>
      </c>
      <c r="E58" s="3">
        <v>14.62</v>
      </c>
      <c r="F58" s="3">
        <v>136</v>
      </c>
      <c r="G58" s="6" t="s">
        <v>87</v>
      </c>
    </row>
    <row r="59" spans="1:7" x14ac:dyDescent="0.3">
      <c r="A59" s="6" t="s">
        <v>101</v>
      </c>
      <c r="B59" s="25">
        <v>400</v>
      </c>
      <c r="C59" s="3">
        <v>5.03</v>
      </c>
      <c r="D59" s="3">
        <v>10.41</v>
      </c>
      <c r="E59" s="3">
        <v>26.04</v>
      </c>
      <c r="F59" s="3">
        <v>219.76</v>
      </c>
      <c r="G59" s="6"/>
    </row>
    <row r="60" spans="1:7" x14ac:dyDescent="0.3">
      <c r="A60" s="38" t="s">
        <v>10</v>
      </c>
      <c r="B60" s="38"/>
      <c r="C60" s="38"/>
      <c r="D60" s="38"/>
      <c r="E60" s="38"/>
      <c r="F60" s="38"/>
      <c r="G60" s="38"/>
    </row>
    <row r="61" spans="1:7" x14ac:dyDescent="0.3">
      <c r="A61" s="6" t="s">
        <v>74</v>
      </c>
      <c r="B61" s="3">
        <v>100</v>
      </c>
      <c r="C61" s="3">
        <v>1.4</v>
      </c>
      <c r="D61" s="3">
        <v>1.3</v>
      </c>
      <c r="E61" s="3">
        <v>12.1</v>
      </c>
      <c r="F61" s="3">
        <v>66</v>
      </c>
      <c r="G61" s="6" t="s">
        <v>44</v>
      </c>
    </row>
    <row r="62" spans="1:7" x14ac:dyDescent="0.3">
      <c r="A62" s="40" t="s">
        <v>11</v>
      </c>
      <c r="B62" s="40"/>
      <c r="C62" s="40"/>
      <c r="D62" s="40"/>
      <c r="E62" s="40"/>
      <c r="F62" s="40"/>
      <c r="G62" s="40"/>
    </row>
    <row r="63" spans="1:7" ht="28.2" x14ac:dyDescent="0.3">
      <c r="A63" s="6" t="s">
        <v>136</v>
      </c>
      <c r="B63" s="3">
        <v>220</v>
      </c>
      <c r="C63" s="3">
        <v>5.49</v>
      </c>
      <c r="D63" s="3">
        <v>5.27</v>
      </c>
      <c r="E63" s="3">
        <v>16.54</v>
      </c>
      <c r="F63" s="3">
        <v>148.25</v>
      </c>
      <c r="G63" s="6" t="s">
        <v>114</v>
      </c>
    </row>
    <row r="64" spans="1:7" ht="28.2" x14ac:dyDescent="0.3">
      <c r="A64" s="6" t="s">
        <v>137</v>
      </c>
      <c r="B64" s="3">
        <v>140</v>
      </c>
      <c r="C64" s="3">
        <v>14.52</v>
      </c>
      <c r="D64" s="3">
        <v>8.0299999999999994</v>
      </c>
      <c r="E64" s="3">
        <v>7.51</v>
      </c>
      <c r="F64" s="3">
        <v>160.29</v>
      </c>
      <c r="G64" s="6" t="s">
        <v>152</v>
      </c>
    </row>
    <row r="65" spans="1:7" ht="28.2" x14ac:dyDescent="0.3">
      <c r="A65" s="6" t="s">
        <v>55</v>
      </c>
      <c r="B65" s="3">
        <v>130</v>
      </c>
      <c r="C65" s="3">
        <v>2.68</v>
      </c>
      <c r="D65" s="3">
        <v>7.94</v>
      </c>
      <c r="E65" s="3">
        <v>15.59</v>
      </c>
      <c r="F65" s="3">
        <v>149.81</v>
      </c>
      <c r="G65" s="6" t="s">
        <v>88</v>
      </c>
    </row>
    <row r="66" spans="1:7" ht="28.2" x14ac:dyDescent="0.3">
      <c r="A66" s="6" t="s">
        <v>153</v>
      </c>
      <c r="B66" s="3">
        <v>180</v>
      </c>
      <c r="C66" s="3">
        <v>0.18</v>
      </c>
      <c r="D66" s="3">
        <v>0.18</v>
      </c>
      <c r="E66" s="3">
        <v>20.07</v>
      </c>
      <c r="F66" s="3">
        <v>99</v>
      </c>
      <c r="G66" s="6" t="s">
        <v>154</v>
      </c>
    </row>
    <row r="67" spans="1:7" x14ac:dyDescent="0.3">
      <c r="A67" s="6" t="s">
        <v>64</v>
      </c>
      <c r="B67" s="3">
        <v>20</v>
      </c>
      <c r="C67" s="3">
        <v>1.52</v>
      </c>
      <c r="D67" s="3">
        <v>0.16</v>
      </c>
      <c r="E67" s="3">
        <v>9.7200000000000006</v>
      </c>
      <c r="F67" s="3">
        <v>47.6</v>
      </c>
      <c r="G67" s="6" t="s">
        <v>44</v>
      </c>
    </row>
    <row r="68" spans="1:7" x14ac:dyDescent="0.3">
      <c r="A68" s="6" t="s">
        <v>43</v>
      </c>
      <c r="B68" s="3">
        <v>30</v>
      </c>
      <c r="C68" s="3">
        <v>1.47</v>
      </c>
      <c r="D68" s="3">
        <v>0.3</v>
      </c>
      <c r="E68" s="3">
        <v>13.8</v>
      </c>
      <c r="F68" s="3">
        <v>66</v>
      </c>
      <c r="G68" s="6" t="s">
        <v>44</v>
      </c>
    </row>
    <row r="69" spans="1:7" x14ac:dyDescent="0.3">
      <c r="A69" s="6" t="s">
        <v>100</v>
      </c>
      <c r="B69" s="3">
        <v>720</v>
      </c>
      <c r="C69" s="3">
        <v>25.86</v>
      </c>
      <c r="D69" s="3">
        <v>21.88</v>
      </c>
      <c r="E69" s="3">
        <v>82.23</v>
      </c>
      <c r="F69" s="3">
        <v>670.95</v>
      </c>
      <c r="G69" s="6"/>
    </row>
    <row r="70" spans="1:7" x14ac:dyDescent="0.3">
      <c r="A70" s="40" t="s">
        <v>12</v>
      </c>
      <c r="B70" s="40"/>
      <c r="C70" s="40"/>
      <c r="D70" s="40"/>
      <c r="E70" s="40"/>
      <c r="F70" s="40"/>
      <c r="G70" s="40"/>
    </row>
    <row r="71" spans="1:7" ht="34.5" customHeight="1" x14ac:dyDescent="0.3">
      <c r="A71" s="6" t="s">
        <v>138</v>
      </c>
      <c r="B71" s="3">
        <v>70</v>
      </c>
      <c r="C71" s="3">
        <v>4.22</v>
      </c>
      <c r="D71" s="3">
        <v>4.18</v>
      </c>
      <c r="E71" s="3">
        <v>25.93</v>
      </c>
      <c r="F71" s="3">
        <v>158.18</v>
      </c>
      <c r="G71" s="6" t="s">
        <v>92</v>
      </c>
    </row>
    <row r="72" spans="1:7" ht="30" customHeight="1" x14ac:dyDescent="0.3">
      <c r="A72" s="7" t="s">
        <v>75</v>
      </c>
      <c r="B72" s="4">
        <v>180</v>
      </c>
      <c r="C72" s="4">
        <v>3.48</v>
      </c>
      <c r="D72" s="4">
        <v>2.64</v>
      </c>
      <c r="E72" s="4">
        <v>10.199999999999999</v>
      </c>
      <c r="F72" s="4">
        <v>77.400000000000006</v>
      </c>
      <c r="G72" s="7" t="s">
        <v>155</v>
      </c>
    </row>
    <row r="73" spans="1:7" ht="24" customHeight="1" thickBot="1" x14ac:dyDescent="0.35">
      <c r="A73" s="7" t="s">
        <v>102</v>
      </c>
      <c r="B73" s="4">
        <v>250</v>
      </c>
      <c r="C73" s="4">
        <v>7.7</v>
      </c>
      <c r="D73" s="4">
        <v>6.82</v>
      </c>
      <c r="E73" s="4">
        <v>36.130000000000003</v>
      </c>
      <c r="F73" s="4">
        <v>235.58</v>
      </c>
      <c r="G73" s="7"/>
    </row>
    <row r="74" spans="1:7" ht="15" thickBot="1" x14ac:dyDescent="0.35">
      <c r="A74" s="8" t="s">
        <v>18</v>
      </c>
      <c r="B74" s="5">
        <f>B73+B69+B61+B59</f>
        <v>1470</v>
      </c>
      <c r="C74" s="5">
        <f t="shared" ref="C74:F74" si="2">C73+C69+C61+C59</f>
        <v>39.99</v>
      </c>
      <c r="D74" s="5">
        <f t="shared" si="2"/>
        <v>40.409999999999997</v>
      </c>
      <c r="E74" s="5">
        <f t="shared" si="2"/>
        <v>156.5</v>
      </c>
      <c r="F74" s="5">
        <f t="shared" si="2"/>
        <v>1192.29</v>
      </c>
      <c r="G74" s="12"/>
    </row>
    <row r="75" spans="1:7" x14ac:dyDescent="0.3">
      <c r="A75" s="30" t="s">
        <v>19</v>
      </c>
      <c r="B75" s="30"/>
      <c r="C75" s="30"/>
      <c r="D75" s="30"/>
      <c r="E75" s="30"/>
      <c r="F75" s="30"/>
      <c r="G75" s="30"/>
    </row>
    <row r="76" spans="1:7" x14ac:dyDescent="0.3">
      <c r="A76" s="43" t="s">
        <v>15</v>
      </c>
      <c r="B76" s="43"/>
      <c r="C76" s="43"/>
      <c r="D76" s="43"/>
      <c r="E76" s="43"/>
      <c r="F76" s="43"/>
      <c r="G76" s="43"/>
    </row>
    <row r="77" spans="1:7" x14ac:dyDescent="0.3">
      <c r="A77" s="6" t="s">
        <v>56</v>
      </c>
      <c r="B77" s="3">
        <v>200</v>
      </c>
      <c r="C77" s="3">
        <v>6.8</v>
      </c>
      <c r="D77" s="3">
        <v>7.47</v>
      </c>
      <c r="E77" s="3">
        <v>24.67</v>
      </c>
      <c r="F77" s="3">
        <v>192.67</v>
      </c>
      <c r="G77" s="6" t="s">
        <v>156</v>
      </c>
    </row>
    <row r="78" spans="1:7" ht="28.2" x14ac:dyDescent="0.3">
      <c r="A78" s="6" t="s">
        <v>57</v>
      </c>
      <c r="B78" s="3">
        <v>180</v>
      </c>
      <c r="C78" s="3">
        <v>0</v>
      </c>
      <c r="D78" s="3">
        <v>0</v>
      </c>
      <c r="E78" s="3">
        <v>18</v>
      </c>
      <c r="F78" s="3">
        <v>68.22</v>
      </c>
      <c r="G78" s="6" t="s">
        <v>89</v>
      </c>
    </row>
    <row r="79" spans="1:7" x14ac:dyDescent="0.3">
      <c r="A79" s="6" t="s">
        <v>47</v>
      </c>
      <c r="B79" s="3">
        <v>20</v>
      </c>
      <c r="C79" s="3">
        <v>1.8</v>
      </c>
      <c r="D79" s="3">
        <v>1.3</v>
      </c>
      <c r="E79" s="3">
        <v>16</v>
      </c>
      <c r="F79" s="3">
        <v>109</v>
      </c>
      <c r="G79" s="6" t="s">
        <v>44</v>
      </c>
    </row>
    <row r="80" spans="1:7" x14ac:dyDescent="0.3">
      <c r="A80" s="6" t="s">
        <v>101</v>
      </c>
      <c r="B80" s="3">
        <v>400</v>
      </c>
      <c r="C80" s="3">
        <v>8.6</v>
      </c>
      <c r="D80" s="3">
        <v>8.77</v>
      </c>
      <c r="E80" s="3">
        <v>58.67</v>
      </c>
      <c r="F80" s="3">
        <v>369.89</v>
      </c>
      <c r="G80" s="6"/>
    </row>
    <row r="81" spans="1:7" x14ac:dyDescent="0.3">
      <c r="A81" s="40" t="s">
        <v>10</v>
      </c>
      <c r="B81" s="40"/>
      <c r="C81" s="40"/>
      <c r="D81" s="40"/>
      <c r="E81" s="40"/>
      <c r="F81" s="40"/>
      <c r="G81" s="40"/>
    </row>
    <row r="82" spans="1:7" x14ac:dyDescent="0.3">
      <c r="A82" s="6" t="s">
        <v>74</v>
      </c>
      <c r="B82" s="3">
        <v>100</v>
      </c>
      <c r="C82" s="3">
        <v>1.4</v>
      </c>
      <c r="D82" s="3">
        <v>1.3</v>
      </c>
      <c r="E82" s="3">
        <v>12.1</v>
      </c>
      <c r="F82" s="3">
        <v>66</v>
      </c>
      <c r="G82" s="6" t="s">
        <v>44</v>
      </c>
    </row>
    <row r="83" spans="1:7" x14ac:dyDescent="0.3">
      <c r="A83" s="40" t="s">
        <v>11</v>
      </c>
      <c r="B83" s="40"/>
      <c r="C83" s="40"/>
      <c r="D83" s="40"/>
      <c r="E83" s="40"/>
      <c r="F83" s="40"/>
      <c r="G83" s="40"/>
    </row>
    <row r="84" spans="1:7" ht="42" x14ac:dyDescent="0.3">
      <c r="A84" s="6" t="s">
        <v>76</v>
      </c>
      <c r="B84" s="3">
        <v>200</v>
      </c>
      <c r="C84" s="3">
        <v>2.57</v>
      </c>
      <c r="D84" s="3">
        <v>2.78</v>
      </c>
      <c r="E84" s="3">
        <v>15.69</v>
      </c>
      <c r="F84" s="3">
        <v>109</v>
      </c>
      <c r="G84" s="6" t="s">
        <v>157</v>
      </c>
    </row>
    <row r="85" spans="1:7" x14ac:dyDescent="0.3">
      <c r="A85" s="6" t="s">
        <v>192</v>
      </c>
      <c r="B85" s="3">
        <v>150</v>
      </c>
      <c r="C85" s="3">
        <v>20.5</v>
      </c>
      <c r="D85" s="3">
        <v>6.1</v>
      </c>
      <c r="E85" s="3">
        <v>24.9</v>
      </c>
      <c r="F85" s="3">
        <v>236</v>
      </c>
      <c r="G85" s="6" t="s">
        <v>158</v>
      </c>
    </row>
    <row r="86" spans="1:7" ht="28.2" x14ac:dyDescent="0.3">
      <c r="A86" s="6" t="s">
        <v>49</v>
      </c>
      <c r="B86" s="3">
        <v>50</v>
      </c>
      <c r="C86" s="3">
        <v>0.77</v>
      </c>
      <c r="D86" s="3">
        <v>6.08</v>
      </c>
      <c r="E86" s="3">
        <v>2.38</v>
      </c>
      <c r="F86" s="3">
        <v>67.3</v>
      </c>
      <c r="G86" s="6" t="s">
        <v>115</v>
      </c>
    </row>
    <row r="87" spans="1:7" ht="28.2" x14ac:dyDescent="0.3">
      <c r="A87" s="6" t="s">
        <v>123</v>
      </c>
      <c r="B87" s="3">
        <v>180</v>
      </c>
      <c r="C87" s="3">
        <v>1.25</v>
      </c>
      <c r="D87" s="3">
        <v>0</v>
      </c>
      <c r="E87" s="3">
        <v>38.159999999999997</v>
      </c>
      <c r="F87" s="3">
        <v>150.24</v>
      </c>
      <c r="G87" s="6" t="s">
        <v>124</v>
      </c>
    </row>
    <row r="88" spans="1:7" x14ac:dyDescent="0.3">
      <c r="A88" s="6" t="s">
        <v>64</v>
      </c>
      <c r="B88" s="3">
        <v>40</v>
      </c>
      <c r="C88" s="3">
        <v>3.04</v>
      </c>
      <c r="D88" s="3">
        <v>0.32</v>
      </c>
      <c r="E88" s="3">
        <v>19.440000000000001</v>
      </c>
      <c r="F88" s="3">
        <v>95.2</v>
      </c>
      <c r="G88" s="6" t="s">
        <v>44</v>
      </c>
    </row>
    <row r="89" spans="1:7" x14ac:dyDescent="0.3">
      <c r="A89" s="6" t="s">
        <v>43</v>
      </c>
      <c r="B89" s="3">
        <v>30</v>
      </c>
      <c r="C89" s="3">
        <v>1.47</v>
      </c>
      <c r="D89" s="3">
        <v>0.3</v>
      </c>
      <c r="E89" s="3">
        <v>13.8</v>
      </c>
      <c r="F89" s="3">
        <v>66</v>
      </c>
      <c r="G89" s="6" t="s">
        <v>44</v>
      </c>
    </row>
    <row r="90" spans="1:7" x14ac:dyDescent="0.3">
      <c r="A90" s="6" t="s">
        <v>100</v>
      </c>
      <c r="B90" s="3">
        <v>650</v>
      </c>
      <c r="C90" s="3">
        <v>29.6</v>
      </c>
      <c r="D90" s="3">
        <v>15.58</v>
      </c>
      <c r="E90" s="3">
        <v>114.37</v>
      </c>
      <c r="F90" s="3">
        <v>723.74</v>
      </c>
      <c r="G90" s="6"/>
    </row>
    <row r="91" spans="1:7" x14ac:dyDescent="0.3">
      <c r="A91" s="40" t="s">
        <v>12</v>
      </c>
      <c r="B91" s="40"/>
      <c r="C91" s="40"/>
      <c r="D91" s="40"/>
      <c r="E91" s="40"/>
      <c r="F91" s="40"/>
      <c r="G91" s="40"/>
    </row>
    <row r="92" spans="1:7" ht="28.2" x14ac:dyDescent="0.3">
      <c r="A92" s="6" t="s">
        <v>116</v>
      </c>
      <c r="B92" s="3">
        <v>70</v>
      </c>
      <c r="C92" s="3">
        <v>4.68</v>
      </c>
      <c r="D92" s="3">
        <v>4.41</v>
      </c>
      <c r="E92" s="3">
        <v>41.27</v>
      </c>
      <c r="F92" s="3">
        <v>222.96</v>
      </c>
      <c r="G92" s="6" t="s">
        <v>159</v>
      </c>
    </row>
    <row r="93" spans="1:7" ht="28.2" x14ac:dyDescent="0.3">
      <c r="A93" s="7" t="s">
        <v>53</v>
      </c>
      <c r="B93" s="4">
        <v>180</v>
      </c>
      <c r="C93" s="4">
        <v>2.8</v>
      </c>
      <c r="D93" s="4">
        <v>5.58</v>
      </c>
      <c r="E93" s="4">
        <v>3.72</v>
      </c>
      <c r="F93" s="4">
        <v>78.12</v>
      </c>
      <c r="G93" s="7" t="s">
        <v>92</v>
      </c>
    </row>
    <row r="94" spans="1:7" ht="15" thickBot="1" x14ac:dyDescent="0.35">
      <c r="A94" s="7" t="s">
        <v>102</v>
      </c>
      <c r="B94" s="4">
        <v>250</v>
      </c>
      <c r="C94" s="4">
        <v>7.48</v>
      </c>
      <c r="D94" s="4">
        <v>9.99</v>
      </c>
      <c r="E94" s="4">
        <v>44.99</v>
      </c>
      <c r="F94" s="4">
        <v>301.08</v>
      </c>
      <c r="G94" s="7"/>
    </row>
    <row r="95" spans="1:7" ht="28.8" thickBot="1" x14ac:dyDescent="0.35">
      <c r="A95" s="8" t="s">
        <v>20</v>
      </c>
      <c r="B95" s="5">
        <f>B94+B90+B82+B80</f>
        <v>1400</v>
      </c>
      <c r="C95" s="5">
        <f t="shared" ref="C95:F95" si="3">C94+C90+C82+C80</f>
        <v>47.08</v>
      </c>
      <c r="D95" s="5">
        <f t="shared" si="3"/>
        <v>35.64</v>
      </c>
      <c r="E95" s="5">
        <f t="shared" si="3"/>
        <v>230.13</v>
      </c>
      <c r="F95" s="5">
        <f t="shared" si="3"/>
        <v>1460.71</v>
      </c>
      <c r="G95" s="12"/>
    </row>
    <row r="96" spans="1:7" x14ac:dyDescent="0.3">
      <c r="A96" s="36" t="s">
        <v>21</v>
      </c>
      <c r="B96" s="36"/>
      <c r="C96" s="36"/>
      <c r="D96" s="36"/>
      <c r="E96" s="36"/>
      <c r="F96" s="36"/>
      <c r="G96" s="36"/>
    </row>
    <row r="97" spans="1:7" x14ac:dyDescent="0.3">
      <c r="A97" s="37" t="s">
        <v>9</v>
      </c>
      <c r="B97" s="38"/>
      <c r="C97" s="38"/>
      <c r="D97" s="38"/>
      <c r="E97" s="38"/>
      <c r="F97" s="38"/>
      <c r="G97" s="39"/>
    </row>
    <row r="98" spans="1:7" ht="28.2" x14ac:dyDescent="0.3">
      <c r="A98" s="6" t="s">
        <v>193</v>
      </c>
      <c r="B98" s="3">
        <v>160</v>
      </c>
      <c r="C98" s="3">
        <v>2.38</v>
      </c>
      <c r="D98" s="3">
        <v>2.86</v>
      </c>
      <c r="E98" s="3">
        <v>4.92</v>
      </c>
      <c r="F98" s="3">
        <v>56.96</v>
      </c>
      <c r="G98" s="6" t="s">
        <v>117</v>
      </c>
    </row>
    <row r="99" spans="1:7" ht="28.2" x14ac:dyDescent="0.3">
      <c r="A99" s="6" t="s">
        <v>75</v>
      </c>
      <c r="B99" s="3">
        <v>200</v>
      </c>
      <c r="C99" s="3">
        <v>3.8</v>
      </c>
      <c r="D99" s="3">
        <v>2.9</v>
      </c>
      <c r="E99" s="3">
        <v>11.3</v>
      </c>
      <c r="F99" s="3">
        <v>86</v>
      </c>
      <c r="G99" s="6" t="s">
        <v>155</v>
      </c>
    </row>
    <row r="100" spans="1:7" ht="28.2" x14ac:dyDescent="0.3">
      <c r="A100" s="6" t="s">
        <v>135</v>
      </c>
      <c r="B100" s="25">
        <v>40</v>
      </c>
      <c r="C100" s="3">
        <v>2.4500000000000002</v>
      </c>
      <c r="D100" s="3">
        <v>7.55</v>
      </c>
      <c r="E100" s="3">
        <v>14.62</v>
      </c>
      <c r="F100" s="3">
        <v>136</v>
      </c>
      <c r="G100" s="6" t="s">
        <v>87</v>
      </c>
    </row>
    <row r="101" spans="1:7" x14ac:dyDescent="0.3">
      <c r="A101" s="6" t="s">
        <v>101</v>
      </c>
      <c r="B101" s="25">
        <v>400</v>
      </c>
      <c r="C101" s="3">
        <v>8.6300000000000008</v>
      </c>
      <c r="D101" s="3">
        <v>13.31</v>
      </c>
      <c r="E101" s="3">
        <v>30.84</v>
      </c>
      <c r="F101" s="3">
        <v>278.95999999999998</v>
      </c>
      <c r="G101" s="6"/>
    </row>
    <row r="102" spans="1:7" x14ac:dyDescent="0.3">
      <c r="A102" s="40" t="s">
        <v>10</v>
      </c>
      <c r="B102" s="40"/>
      <c r="C102" s="40"/>
      <c r="D102" s="40"/>
      <c r="E102" s="40"/>
      <c r="F102" s="40"/>
      <c r="G102" s="40"/>
    </row>
    <row r="103" spans="1:7" ht="28.2" x14ac:dyDescent="0.3">
      <c r="A103" s="6" t="s">
        <v>40</v>
      </c>
      <c r="B103" s="3">
        <v>100</v>
      </c>
      <c r="C103" s="3">
        <v>0.45</v>
      </c>
      <c r="D103" s="3">
        <v>0.3</v>
      </c>
      <c r="E103" s="3">
        <v>24.45</v>
      </c>
      <c r="F103" s="3">
        <v>102</v>
      </c>
      <c r="G103" s="6" t="s">
        <v>41</v>
      </c>
    </row>
    <row r="104" spans="1:7" x14ac:dyDescent="0.3">
      <c r="A104" s="40" t="s">
        <v>11</v>
      </c>
      <c r="B104" s="40"/>
      <c r="C104" s="40"/>
      <c r="D104" s="40"/>
      <c r="E104" s="40"/>
      <c r="F104" s="40"/>
      <c r="G104" s="40"/>
    </row>
    <row r="105" spans="1:7" ht="28.2" x14ac:dyDescent="0.3">
      <c r="A105" s="6" t="s">
        <v>160</v>
      </c>
      <c r="B105" s="3">
        <v>205</v>
      </c>
      <c r="C105" s="3">
        <v>2.61</v>
      </c>
      <c r="D105" s="3">
        <v>5.12</v>
      </c>
      <c r="E105" s="3">
        <v>14.37</v>
      </c>
      <c r="F105" s="3">
        <v>113.94</v>
      </c>
      <c r="G105" s="6" t="s">
        <v>161</v>
      </c>
    </row>
    <row r="106" spans="1:7" ht="28.2" x14ac:dyDescent="0.3">
      <c r="A106" s="6" t="s">
        <v>62</v>
      </c>
      <c r="B106" s="3">
        <v>70</v>
      </c>
      <c r="C106" s="3">
        <v>13.21</v>
      </c>
      <c r="D106" s="3">
        <v>14.19</v>
      </c>
      <c r="E106" s="3">
        <v>2.4500000000000002</v>
      </c>
      <c r="F106" s="3">
        <v>190</v>
      </c>
      <c r="G106" s="6" t="s">
        <v>91</v>
      </c>
    </row>
    <row r="107" spans="1:7" x14ac:dyDescent="0.3">
      <c r="A107" s="6" t="s">
        <v>38</v>
      </c>
      <c r="B107" s="3">
        <v>100</v>
      </c>
      <c r="C107" s="3">
        <v>1.1399999999999999</v>
      </c>
      <c r="D107" s="3">
        <v>5.38</v>
      </c>
      <c r="E107" s="3">
        <v>8.18</v>
      </c>
      <c r="F107" s="3">
        <v>83.58</v>
      </c>
      <c r="G107" s="6" t="s">
        <v>162</v>
      </c>
    </row>
    <row r="108" spans="1:7" ht="28.2" x14ac:dyDescent="0.3">
      <c r="A108" s="6" t="s">
        <v>59</v>
      </c>
      <c r="B108" s="3">
        <v>180</v>
      </c>
      <c r="C108" s="3">
        <v>0.48</v>
      </c>
      <c r="D108" s="3">
        <v>0</v>
      </c>
      <c r="E108" s="3">
        <v>17.88</v>
      </c>
      <c r="F108" s="3">
        <v>72.959999999999994</v>
      </c>
      <c r="G108" s="6" t="s">
        <v>125</v>
      </c>
    </row>
    <row r="109" spans="1:7" x14ac:dyDescent="0.3">
      <c r="A109" s="6" t="s">
        <v>64</v>
      </c>
      <c r="B109" s="3">
        <v>40</v>
      </c>
      <c r="C109" s="3">
        <v>3.04</v>
      </c>
      <c r="D109" s="3">
        <v>0.32</v>
      </c>
      <c r="E109" s="3">
        <v>19.440000000000001</v>
      </c>
      <c r="F109" s="3">
        <v>95.2</v>
      </c>
      <c r="G109" s="6" t="s">
        <v>44</v>
      </c>
    </row>
    <row r="110" spans="1:7" x14ac:dyDescent="0.3">
      <c r="A110" s="6" t="s">
        <v>43</v>
      </c>
      <c r="B110" s="3">
        <v>30</v>
      </c>
      <c r="C110" s="3">
        <v>1.47</v>
      </c>
      <c r="D110" s="3">
        <v>0.3</v>
      </c>
      <c r="E110" s="3">
        <v>13.8</v>
      </c>
      <c r="F110" s="3">
        <v>66</v>
      </c>
      <c r="G110" s="6" t="s">
        <v>44</v>
      </c>
    </row>
    <row r="111" spans="1:7" x14ac:dyDescent="0.3">
      <c r="A111" s="6" t="s">
        <v>100</v>
      </c>
      <c r="B111" s="3">
        <v>625</v>
      </c>
      <c r="C111" s="3">
        <v>21.95</v>
      </c>
      <c r="D111" s="3">
        <v>25.31</v>
      </c>
      <c r="E111" s="3">
        <v>76.12</v>
      </c>
      <c r="F111" s="3">
        <v>621.67999999999995</v>
      </c>
      <c r="G111" s="6"/>
    </row>
    <row r="112" spans="1:7" x14ac:dyDescent="0.3">
      <c r="A112" s="40" t="s">
        <v>12</v>
      </c>
      <c r="B112" s="40"/>
      <c r="C112" s="40"/>
      <c r="D112" s="40"/>
      <c r="E112" s="40"/>
      <c r="F112" s="40"/>
      <c r="G112" s="40"/>
    </row>
    <row r="113" spans="1:7" ht="28.2" x14ac:dyDescent="0.3">
      <c r="A113" s="6" t="s">
        <v>47</v>
      </c>
      <c r="B113" s="3">
        <v>50</v>
      </c>
      <c r="C113" s="3">
        <v>3.6</v>
      </c>
      <c r="D113" s="3">
        <v>2.6</v>
      </c>
      <c r="E113" s="3">
        <v>32</v>
      </c>
      <c r="F113" s="3">
        <v>218</v>
      </c>
      <c r="G113" s="6" t="s">
        <v>105</v>
      </c>
    </row>
    <row r="114" spans="1:7" ht="28.2" x14ac:dyDescent="0.3">
      <c r="A114" s="7" t="s">
        <v>106</v>
      </c>
      <c r="B114" s="4">
        <v>200</v>
      </c>
      <c r="C114" s="4">
        <v>0.2</v>
      </c>
      <c r="D114" s="4">
        <v>0</v>
      </c>
      <c r="E114" s="4">
        <v>5</v>
      </c>
      <c r="F114" s="4">
        <v>20.9</v>
      </c>
      <c r="G114" s="7" t="s">
        <v>163</v>
      </c>
    </row>
    <row r="115" spans="1:7" ht="15" thickBot="1" x14ac:dyDescent="0.35">
      <c r="A115" s="7" t="s">
        <v>102</v>
      </c>
      <c r="B115" s="4">
        <v>250</v>
      </c>
      <c r="C115" s="4">
        <v>3.8</v>
      </c>
      <c r="D115" s="4">
        <v>2.6</v>
      </c>
      <c r="E115" s="4">
        <v>37</v>
      </c>
      <c r="F115" s="4">
        <v>238.9</v>
      </c>
      <c r="G115" s="7"/>
    </row>
    <row r="116" spans="1:7" ht="15" thickBot="1" x14ac:dyDescent="0.35">
      <c r="A116" s="8" t="s">
        <v>22</v>
      </c>
      <c r="B116" s="5">
        <f>B115+B111+B103+B101</f>
        <v>1375</v>
      </c>
      <c r="C116" s="5">
        <f t="shared" ref="C116:F116" si="4">C115+C111+C103+C101</f>
        <v>34.83</v>
      </c>
      <c r="D116" s="5">
        <f t="shared" si="4"/>
        <v>41.52</v>
      </c>
      <c r="E116" s="5">
        <f t="shared" si="4"/>
        <v>168.41</v>
      </c>
      <c r="F116" s="5">
        <f t="shared" si="4"/>
        <v>1241.54</v>
      </c>
      <c r="G116" s="12"/>
    </row>
    <row r="117" spans="1:7" x14ac:dyDescent="0.3">
      <c r="A117" s="30" t="s">
        <v>23</v>
      </c>
      <c r="B117" s="30"/>
      <c r="C117" s="30"/>
      <c r="D117" s="30"/>
      <c r="E117" s="30"/>
      <c r="F117" s="30"/>
      <c r="G117" s="30"/>
    </row>
    <row r="118" spans="1:7" x14ac:dyDescent="0.3">
      <c r="A118" s="43" t="s">
        <v>15</v>
      </c>
      <c r="B118" s="43"/>
      <c r="C118" s="43"/>
      <c r="D118" s="43"/>
      <c r="E118" s="43"/>
      <c r="F118" s="43"/>
      <c r="G118" s="43"/>
    </row>
    <row r="119" spans="1:7" ht="28.2" x14ac:dyDescent="0.3">
      <c r="A119" s="6" t="s">
        <v>61</v>
      </c>
      <c r="B119" s="3">
        <v>80</v>
      </c>
      <c r="C119" s="3">
        <v>7.19</v>
      </c>
      <c r="D119" s="3">
        <v>12.8</v>
      </c>
      <c r="E119" s="3">
        <v>1.36</v>
      </c>
      <c r="F119" s="3">
        <v>149.33000000000001</v>
      </c>
      <c r="G119" s="6" t="s">
        <v>93</v>
      </c>
    </row>
    <row r="120" spans="1:7" x14ac:dyDescent="0.3">
      <c r="A120" s="6" t="s">
        <v>110</v>
      </c>
      <c r="B120" s="3">
        <v>50</v>
      </c>
      <c r="C120" s="3">
        <v>0.57999999999999996</v>
      </c>
      <c r="D120" s="3">
        <v>0.08</v>
      </c>
      <c r="E120" s="3">
        <v>1.92</v>
      </c>
      <c r="F120" s="3">
        <v>10.7</v>
      </c>
      <c r="G120" s="6" t="s">
        <v>145</v>
      </c>
    </row>
    <row r="121" spans="1:7" x14ac:dyDescent="0.3">
      <c r="A121" s="6" t="s">
        <v>39</v>
      </c>
      <c r="B121" s="3">
        <v>200</v>
      </c>
      <c r="C121" s="3">
        <v>0.2</v>
      </c>
      <c r="D121" s="3">
        <v>0</v>
      </c>
      <c r="E121" s="3">
        <v>6.5</v>
      </c>
      <c r="F121" s="3">
        <v>26.8</v>
      </c>
      <c r="G121" s="6" t="s">
        <v>145</v>
      </c>
    </row>
    <row r="122" spans="1:7" x14ac:dyDescent="0.3">
      <c r="A122" s="6" t="s">
        <v>64</v>
      </c>
      <c r="B122" s="3">
        <v>35</v>
      </c>
      <c r="C122" s="3">
        <v>2.66</v>
      </c>
      <c r="D122" s="3">
        <v>0.28000000000000003</v>
      </c>
      <c r="E122" s="3">
        <v>17.010000000000002</v>
      </c>
      <c r="F122" s="3">
        <v>83.3</v>
      </c>
      <c r="G122" s="6" t="s">
        <v>44</v>
      </c>
    </row>
    <row r="123" spans="1:7" ht="28.2" x14ac:dyDescent="0.3">
      <c r="A123" s="6" t="s">
        <v>139</v>
      </c>
      <c r="B123" s="25">
        <v>40</v>
      </c>
      <c r="C123" s="3">
        <v>2.4500000000000002</v>
      </c>
      <c r="D123" s="3">
        <v>7.55</v>
      </c>
      <c r="E123" s="3">
        <v>14.62</v>
      </c>
      <c r="F123" s="3">
        <v>136</v>
      </c>
      <c r="G123" s="6" t="s">
        <v>90</v>
      </c>
    </row>
    <row r="124" spans="1:7" x14ac:dyDescent="0.3">
      <c r="A124" s="6" t="s">
        <v>101</v>
      </c>
      <c r="B124" s="3">
        <v>405</v>
      </c>
      <c r="C124" s="3">
        <v>13.08</v>
      </c>
      <c r="D124" s="3">
        <v>20.71</v>
      </c>
      <c r="E124" s="3">
        <v>41.41</v>
      </c>
      <c r="F124" s="3">
        <v>406.13</v>
      </c>
      <c r="G124" s="6"/>
    </row>
    <row r="125" spans="1:7" x14ac:dyDescent="0.3">
      <c r="A125" s="40" t="s">
        <v>10</v>
      </c>
      <c r="B125" s="40"/>
      <c r="C125" s="40"/>
      <c r="D125" s="40"/>
      <c r="E125" s="40"/>
      <c r="F125" s="40"/>
      <c r="G125" s="40"/>
    </row>
    <row r="126" spans="1:7" x14ac:dyDescent="0.3">
      <c r="A126" s="6" t="s">
        <v>74</v>
      </c>
      <c r="B126" s="3">
        <v>100</v>
      </c>
      <c r="C126" s="3">
        <v>1.26</v>
      </c>
      <c r="D126" s="3">
        <v>0.28000000000000003</v>
      </c>
      <c r="E126" s="3">
        <v>14.58</v>
      </c>
      <c r="F126" s="3">
        <v>98</v>
      </c>
      <c r="G126" s="6" t="s">
        <v>44</v>
      </c>
    </row>
    <row r="127" spans="1:7" x14ac:dyDescent="0.3">
      <c r="A127" s="40" t="s">
        <v>11</v>
      </c>
      <c r="B127" s="40"/>
      <c r="C127" s="40"/>
      <c r="D127" s="40"/>
      <c r="E127" s="40"/>
      <c r="F127" s="40"/>
      <c r="G127" s="40"/>
    </row>
    <row r="128" spans="1:7" ht="28.2" x14ac:dyDescent="0.3">
      <c r="A128" s="6" t="s">
        <v>164</v>
      </c>
      <c r="B128" s="3">
        <v>200</v>
      </c>
      <c r="C128" s="3">
        <v>5.49</v>
      </c>
      <c r="D128" s="3">
        <v>5.27</v>
      </c>
      <c r="E128" s="3">
        <v>16.54</v>
      </c>
      <c r="F128" s="3">
        <v>148.25</v>
      </c>
      <c r="G128" s="6" t="s">
        <v>94</v>
      </c>
    </row>
    <row r="129" spans="1:7" x14ac:dyDescent="0.3">
      <c r="A129" s="6" t="s">
        <v>165</v>
      </c>
      <c r="B129" s="3">
        <v>70</v>
      </c>
      <c r="C129" s="3">
        <v>7.42</v>
      </c>
      <c r="D129" s="3">
        <v>3.29</v>
      </c>
      <c r="E129" s="3">
        <v>3.15</v>
      </c>
      <c r="F129" s="3">
        <v>75.290000000000006</v>
      </c>
      <c r="G129" s="6" t="s">
        <v>166</v>
      </c>
    </row>
    <row r="130" spans="1:7" ht="28.2" x14ac:dyDescent="0.3">
      <c r="A130" s="6" t="s">
        <v>55</v>
      </c>
      <c r="B130" s="3">
        <v>130</v>
      </c>
      <c r="C130" s="3">
        <v>2.68</v>
      </c>
      <c r="D130" s="3">
        <v>7.94</v>
      </c>
      <c r="E130" s="3">
        <v>15.59</v>
      </c>
      <c r="F130" s="3">
        <v>149.81</v>
      </c>
      <c r="G130" s="6" t="s">
        <v>126</v>
      </c>
    </row>
    <row r="131" spans="1:7" ht="28.2" x14ac:dyDescent="0.3">
      <c r="A131" s="6" t="s">
        <v>123</v>
      </c>
      <c r="B131" s="3">
        <v>180</v>
      </c>
      <c r="C131" s="3">
        <v>1.25</v>
      </c>
      <c r="D131" s="3">
        <v>0</v>
      </c>
      <c r="E131" s="3">
        <v>38.159999999999997</v>
      </c>
      <c r="F131" s="3">
        <v>150.24</v>
      </c>
      <c r="G131" s="6" t="s">
        <v>124</v>
      </c>
    </row>
    <row r="132" spans="1:7" x14ac:dyDescent="0.3">
      <c r="A132" s="6" t="s">
        <v>64</v>
      </c>
      <c r="B132" s="3">
        <v>40</v>
      </c>
      <c r="C132" s="3">
        <v>3.04</v>
      </c>
      <c r="D132" s="3">
        <v>0.32</v>
      </c>
      <c r="E132" s="3">
        <v>19.440000000000001</v>
      </c>
      <c r="F132" s="3">
        <v>95.2</v>
      </c>
      <c r="G132" s="6" t="s">
        <v>44</v>
      </c>
    </row>
    <row r="133" spans="1:7" x14ac:dyDescent="0.3">
      <c r="A133" s="6" t="s">
        <v>43</v>
      </c>
      <c r="B133" s="3">
        <v>30</v>
      </c>
      <c r="C133" s="3">
        <v>1.47</v>
      </c>
      <c r="D133" s="3">
        <v>0.3</v>
      </c>
      <c r="E133" s="3">
        <v>13.8</v>
      </c>
      <c r="F133" s="3">
        <v>66</v>
      </c>
      <c r="G133" s="6" t="s">
        <v>44</v>
      </c>
    </row>
    <row r="134" spans="1:7" x14ac:dyDescent="0.3">
      <c r="A134" s="6" t="s">
        <v>100</v>
      </c>
      <c r="B134" s="3">
        <v>650</v>
      </c>
      <c r="C134" s="3">
        <v>21.35</v>
      </c>
      <c r="D134" s="3">
        <v>17.12</v>
      </c>
      <c r="E134" s="3">
        <v>106.68</v>
      </c>
      <c r="F134" s="3">
        <v>684.79</v>
      </c>
      <c r="G134" s="6"/>
    </row>
    <row r="135" spans="1:7" x14ac:dyDescent="0.3">
      <c r="A135" s="40" t="s">
        <v>12</v>
      </c>
      <c r="B135" s="40"/>
      <c r="C135" s="40"/>
      <c r="D135" s="40"/>
      <c r="E135" s="40"/>
      <c r="F135" s="40"/>
      <c r="G135" s="40"/>
    </row>
    <row r="136" spans="1:7" ht="28.2" x14ac:dyDescent="0.3">
      <c r="A136" s="6" t="s">
        <v>67</v>
      </c>
      <c r="B136" s="3">
        <v>60</v>
      </c>
      <c r="C136" s="3">
        <v>3.17</v>
      </c>
      <c r="D136" s="3">
        <v>3.61</v>
      </c>
      <c r="E136" s="3">
        <v>24.98</v>
      </c>
      <c r="F136" s="3">
        <v>144.75</v>
      </c>
      <c r="G136" s="6" t="s">
        <v>60</v>
      </c>
    </row>
    <row r="137" spans="1:7" ht="28.2" x14ac:dyDescent="0.3">
      <c r="A137" s="7" t="s">
        <v>46</v>
      </c>
      <c r="B137" s="4">
        <v>200</v>
      </c>
      <c r="C137" s="4">
        <v>0</v>
      </c>
      <c r="D137" s="4">
        <v>0</v>
      </c>
      <c r="E137" s="4">
        <v>20</v>
      </c>
      <c r="F137" s="4">
        <v>75.8</v>
      </c>
      <c r="G137" s="7" t="s">
        <v>84</v>
      </c>
    </row>
    <row r="138" spans="1:7" ht="15" thickBot="1" x14ac:dyDescent="0.35">
      <c r="A138" s="7" t="s">
        <v>102</v>
      </c>
      <c r="B138" s="4">
        <v>260</v>
      </c>
      <c r="C138" s="4">
        <v>3.17</v>
      </c>
      <c r="D138" s="4">
        <v>3.61</v>
      </c>
      <c r="E138" s="4">
        <v>44.98</v>
      </c>
      <c r="F138" s="4">
        <v>220.55</v>
      </c>
      <c r="G138" s="7"/>
    </row>
    <row r="139" spans="1:7" ht="15" thickBot="1" x14ac:dyDescent="0.35">
      <c r="A139" s="8" t="s">
        <v>24</v>
      </c>
      <c r="B139" s="5">
        <f>B138+B134+B126+B124</f>
        <v>1415</v>
      </c>
      <c r="C139" s="5">
        <f t="shared" ref="C139:F139" si="5">C138+C134+C126+C124</f>
        <v>38.860000000000007</v>
      </c>
      <c r="D139" s="5">
        <f t="shared" si="5"/>
        <v>41.72</v>
      </c>
      <c r="E139" s="5">
        <f t="shared" si="5"/>
        <v>207.65</v>
      </c>
      <c r="F139" s="5">
        <f t="shared" si="5"/>
        <v>1409.4699999999998</v>
      </c>
      <c r="G139" s="12"/>
    </row>
    <row r="140" spans="1:7" x14ac:dyDescent="0.3">
      <c r="A140" s="30" t="s">
        <v>25</v>
      </c>
      <c r="B140" s="30"/>
      <c r="C140" s="30"/>
      <c r="D140" s="30"/>
      <c r="E140" s="30"/>
      <c r="F140" s="30"/>
      <c r="G140" s="30"/>
    </row>
    <row r="141" spans="1:7" x14ac:dyDescent="0.3">
      <c r="A141" s="43" t="s">
        <v>15</v>
      </c>
      <c r="B141" s="43"/>
      <c r="C141" s="43"/>
      <c r="D141" s="43"/>
      <c r="E141" s="43"/>
      <c r="F141" s="43"/>
      <c r="G141" s="43"/>
    </row>
    <row r="142" spans="1:7" ht="28.2" x14ac:dyDescent="0.3">
      <c r="A142" s="6" t="s">
        <v>167</v>
      </c>
      <c r="B142" s="3">
        <v>150</v>
      </c>
      <c r="C142" s="3">
        <v>4</v>
      </c>
      <c r="D142" s="3">
        <v>4.0999999999999996</v>
      </c>
      <c r="E142" s="3">
        <v>21.5</v>
      </c>
      <c r="F142" s="3">
        <v>138.4</v>
      </c>
      <c r="G142" s="6" t="s">
        <v>168</v>
      </c>
    </row>
    <row r="143" spans="1:7" ht="28.2" x14ac:dyDescent="0.3">
      <c r="A143" s="6" t="s">
        <v>65</v>
      </c>
      <c r="B143" s="3">
        <v>200</v>
      </c>
      <c r="C143" s="3">
        <v>0.3</v>
      </c>
      <c r="D143" s="3">
        <v>0</v>
      </c>
      <c r="E143" s="3">
        <v>6.7</v>
      </c>
      <c r="F143" s="3">
        <v>27.9</v>
      </c>
      <c r="G143" s="6" t="s">
        <v>95</v>
      </c>
    </row>
    <row r="144" spans="1:7" x14ac:dyDescent="0.3">
      <c r="A144" s="6" t="s">
        <v>66</v>
      </c>
      <c r="B144" s="25">
        <v>50</v>
      </c>
      <c r="C144" s="3">
        <v>2.4</v>
      </c>
      <c r="D144" s="3">
        <v>1.4</v>
      </c>
      <c r="E144" s="3">
        <v>38.9</v>
      </c>
      <c r="F144" s="3">
        <v>175</v>
      </c>
      <c r="G144" s="6" t="s">
        <v>44</v>
      </c>
    </row>
    <row r="145" spans="1:7" x14ac:dyDescent="0.3">
      <c r="A145" s="6" t="s">
        <v>101</v>
      </c>
      <c r="B145" s="25">
        <v>400</v>
      </c>
      <c r="C145" s="3">
        <v>6.7</v>
      </c>
      <c r="D145" s="3">
        <v>5.5</v>
      </c>
      <c r="E145" s="3">
        <v>67.099999999999994</v>
      </c>
      <c r="F145" s="3">
        <v>341.3</v>
      </c>
      <c r="G145" s="6"/>
    </row>
    <row r="146" spans="1:7" x14ac:dyDescent="0.3">
      <c r="A146" s="40" t="s">
        <v>10</v>
      </c>
      <c r="B146" s="40"/>
      <c r="C146" s="40"/>
      <c r="D146" s="40"/>
      <c r="E146" s="40"/>
      <c r="F146" s="40"/>
      <c r="G146" s="40"/>
    </row>
    <row r="147" spans="1:7" ht="28.2" x14ac:dyDescent="0.3">
      <c r="A147" s="6" t="s">
        <v>40</v>
      </c>
      <c r="B147" s="3">
        <v>100</v>
      </c>
      <c r="C147" s="3">
        <v>0.45</v>
      </c>
      <c r="D147" s="3">
        <v>0.3</v>
      </c>
      <c r="E147" s="3">
        <v>24.45</v>
      </c>
      <c r="F147" s="3">
        <v>102</v>
      </c>
      <c r="G147" s="6" t="s">
        <v>41</v>
      </c>
    </row>
    <row r="148" spans="1:7" x14ac:dyDescent="0.3">
      <c r="A148" s="40" t="s">
        <v>11</v>
      </c>
      <c r="B148" s="40"/>
      <c r="C148" s="40"/>
      <c r="D148" s="40"/>
      <c r="E148" s="40"/>
      <c r="F148" s="40"/>
      <c r="G148" s="40"/>
    </row>
    <row r="149" spans="1:7" ht="28.2" x14ac:dyDescent="0.3">
      <c r="A149" s="6" t="s">
        <v>191</v>
      </c>
      <c r="B149" s="3">
        <v>200</v>
      </c>
      <c r="C149" s="3">
        <v>3</v>
      </c>
      <c r="D149" s="3">
        <v>2.63</v>
      </c>
      <c r="E149" s="3">
        <v>13.47</v>
      </c>
      <c r="F149" s="3">
        <v>89.55</v>
      </c>
      <c r="G149" s="6" t="s">
        <v>169</v>
      </c>
    </row>
    <row r="150" spans="1:7" ht="28.2" x14ac:dyDescent="0.3">
      <c r="A150" s="6" t="s">
        <v>170</v>
      </c>
      <c r="B150" s="3">
        <v>150</v>
      </c>
      <c r="C150" s="3">
        <v>13.06</v>
      </c>
      <c r="D150" s="3">
        <v>11.56</v>
      </c>
      <c r="E150" s="3">
        <v>12.9</v>
      </c>
      <c r="F150" s="3">
        <v>208</v>
      </c>
      <c r="G150" s="6" t="s">
        <v>96</v>
      </c>
    </row>
    <row r="151" spans="1:7" x14ac:dyDescent="0.3">
      <c r="A151" s="6" t="s">
        <v>107</v>
      </c>
      <c r="B151" s="3">
        <v>50</v>
      </c>
      <c r="C151" s="3">
        <v>0.42</v>
      </c>
      <c r="D151" s="3">
        <v>0.08</v>
      </c>
      <c r="E151" s="3">
        <v>1.25</v>
      </c>
      <c r="F151" s="3">
        <v>7.08</v>
      </c>
      <c r="G151" s="6" t="s">
        <v>171</v>
      </c>
    </row>
    <row r="152" spans="1:7" ht="28.2" x14ac:dyDescent="0.3">
      <c r="A152" s="6" t="s">
        <v>45</v>
      </c>
      <c r="B152" s="3">
        <v>180</v>
      </c>
      <c r="C152" s="3">
        <v>0.48</v>
      </c>
      <c r="D152" s="3">
        <v>0</v>
      </c>
      <c r="E152" s="3">
        <v>17.88</v>
      </c>
      <c r="F152" s="3">
        <v>72.959999999999994</v>
      </c>
      <c r="G152" s="6" t="s">
        <v>97</v>
      </c>
    </row>
    <row r="153" spans="1:7" x14ac:dyDescent="0.3">
      <c r="A153" s="6" t="s">
        <v>64</v>
      </c>
      <c r="B153" s="3">
        <v>40</v>
      </c>
      <c r="C153" s="3">
        <v>3.04</v>
      </c>
      <c r="D153" s="3">
        <v>0.32</v>
      </c>
      <c r="E153" s="3">
        <v>19.440000000000001</v>
      </c>
      <c r="F153" s="3">
        <v>95.2</v>
      </c>
      <c r="G153" s="6" t="s">
        <v>44</v>
      </c>
    </row>
    <row r="154" spans="1:7" x14ac:dyDescent="0.3">
      <c r="A154" s="6" t="s">
        <v>43</v>
      </c>
      <c r="B154" s="3">
        <v>30</v>
      </c>
      <c r="C154" s="3">
        <v>1.47</v>
      </c>
      <c r="D154" s="3">
        <v>0.3</v>
      </c>
      <c r="E154" s="3">
        <v>13.8</v>
      </c>
      <c r="F154" s="3">
        <v>66</v>
      </c>
      <c r="G154" s="6" t="s">
        <v>44</v>
      </c>
    </row>
    <row r="155" spans="1:7" x14ac:dyDescent="0.3">
      <c r="A155" s="6" t="s">
        <v>100</v>
      </c>
      <c r="B155" s="3">
        <v>650</v>
      </c>
      <c r="C155" s="3">
        <v>21.47</v>
      </c>
      <c r="D155" s="3">
        <v>14.89</v>
      </c>
      <c r="E155" s="3">
        <v>78.739999999999995</v>
      </c>
      <c r="F155" s="3">
        <v>538.79</v>
      </c>
      <c r="G155" s="6"/>
    </row>
    <row r="156" spans="1:7" x14ac:dyDescent="0.3">
      <c r="A156" s="40" t="s">
        <v>12</v>
      </c>
      <c r="B156" s="40"/>
      <c r="C156" s="40"/>
      <c r="D156" s="40"/>
      <c r="E156" s="40"/>
      <c r="F156" s="40"/>
      <c r="G156" s="40"/>
    </row>
    <row r="157" spans="1:7" ht="28.2" x14ac:dyDescent="0.3">
      <c r="A157" s="6" t="s">
        <v>140</v>
      </c>
      <c r="B157" s="3">
        <v>75</v>
      </c>
      <c r="C157" s="3">
        <v>9.2200000000000006</v>
      </c>
      <c r="D157" s="3">
        <v>5.48</v>
      </c>
      <c r="E157" s="3">
        <v>29.18</v>
      </c>
      <c r="F157" s="3">
        <v>202</v>
      </c>
      <c r="G157" s="6" t="s">
        <v>172</v>
      </c>
    </row>
    <row r="158" spans="1:7" x14ac:dyDescent="0.3">
      <c r="A158" s="7" t="s">
        <v>72</v>
      </c>
      <c r="B158" s="4">
        <v>180</v>
      </c>
      <c r="C158" s="4">
        <v>4.2</v>
      </c>
      <c r="D158" s="4">
        <v>3.24</v>
      </c>
      <c r="E158" s="4">
        <v>11.4</v>
      </c>
      <c r="F158" s="4">
        <v>90.36</v>
      </c>
      <c r="G158" s="7" t="s">
        <v>150</v>
      </c>
    </row>
    <row r="159" spans="1:7" ht="15" thickBot="1" x14ac:dyDescent="0.35">
      <c r="A159" s="7" t="s">
        <v>102</v>
      </c>
      <c r="B159" s="4">
        <v>255</v>
      </c>
      <c r="C159" s="4">
        <v>13.42</v>
      </c>
      <c r="D159" s="4">
        <v>8.7200000000000006</v>
      </c>
      <c r="E159" s="4">
        <v>40.58</v>
      </c>
      <c r="F159" s="4">
        <v>292.36</v>
      </c>
      <c r="G159" s="7"/>
    </row>
    <row r="160" spans="1:7" ht="19.5" customHeight="1" thickBot="1" x14ac:dyDescent="0.35">
      <c r="A160" s="8" t="s">
        <v>26</v>
      </c>
      <c r="B160" s="5">
        <f>B159+B155+B147+B145</f>
        <v>1405</v>
      </c>
      <c r="C160" s="5">
        <f t="shared" ref="C160:F160" si="6">C159+C155+C147+C145</f>
        <v>42.040000000000006</v>
      </c>
      <c r="D160" s="5">
        <f t="shared" si="6"/>
        <v>29.41</v>
      </c>
      <c r="E160" s="5">
        <f t="shared" si="6"/>
        <v>210.86999999999998</v>
      </c>
      <c r="F160" s="5">
        <f t="shared" si="6"/>
        <v>1274.45</v>
      </c>
      <c r="G160" s="12"/>
    </row>
    <row r="161" spans="1:7" x14ac:dyDescent="0.3">
      <c r="A161" s="30" t="s">
        <v>27</v>
      </c>
      <c r="B161" s="30"/>
      <c r="C161" s="30"/>
      <c r="D161" s="30"/>
      <c r="E161" s="30"/>
      <c r="F161" s="30"/>
      <c r="G161" s="30"/>
    </row>
    <row r="162" spans="1:7" x14ac:dyDescent="0.3">
      <c r="A162" s="43" t="s">
        <v>15</v>
      </c>
      <c r="B162" s="43"/>
      <c r="C162" s="43"/>
      <c r="D162" s="43"/>
      <c r="E162" s="43"/>
      <c r="F162" s="43"/>
      <c r="G162" s="43"/>
    </row>
    <row r="163" spans="1:7" ht="42" x14ac:dyDescent="0.3">
      <c r="A163" s="6" t="s">
        <v>98</v>
      </c>
      <c r="B163" s="3">
        <v>160</v>
      </c>
      <c r="C163" s="3">
        <v>4.4000000000000004</v>
      </c>
      <c r="D163" s="3">
        <v>3.63</v>
      </c>
      <c r="E163" s="3">
        <v>14.29</v>
      </c>
      <c r="F163" s="3">
        <v>107.38</v>
      </c>
      <c r="G163" s="6" t="s">
        <v>173</v>
      </c>
    </row>
    <row r="164" spans="1:7" ht="28.2" x14ac:dyDescent="0.3">
      <c r="A164" s="6" t="s">
        <v>78</v>
      </c>
      <c r="B164" s="3">
        <v>200</v>
      </c>
      <c r="C164" s="3">
        <v>3.8</v>
      </c>
      <c r="D164" s="3">
        <v>2.9</v>
      </c>
      <c r="E164" s="3">
        <v>11.3</v>
      </c>
      <c r="F164" s="3">
        <v>86</v>
      </c>
      <c r="G164" s="6" t="s">
        <v>155</v>
      </c>
    </row>
    <row r="165" spans="1:7" ht="28.2" x14ac:dyDescent="0.3">
      <c r="A165" s="6" t="s">
        <v>135</v>
      </c>
      <c r="B165" s="25">
        <v>40</v>
      </c>
      <c r="C165" s="3">
        <v>2.4500000000000002</v>
      </c>
      <c r="D165" s="3">
        <v>7.55</v>
      </c>
      <c r="E165" s="3">
        <v>14.62</v>
      </c>
      <c r="F165" s="3">
        <v>136</v>
      </c>
      <c r="G165" s="6" t="s">
        <v>87</v>
      </c>
    </row>
    <row r="166" spans="1:7" x14ac:dyDescent="0.3">
      <c r="A166" s="6" t="s">
        <v>101</v>
      </c>
      <c r="B166" s="25">
        <v>400</v>
      </c>
      <c r="C166" s="3">
        <v>10.65</v>
      </c>
      <c r="D166" s="3">
        <v>14.08</v>
      </c>
      <c r="E166" s="3">
        <v>40.21</v>
      </c>
      <c r="F166" s="3">
        <v>329.38</v>
      </c>
      <c r="G166" s="6"/>
    </row>
    <row r="167" spans="1:7" x14ac:dyDescent="0.3">
      <c r="A167" s="40" t="s">
        <v>10</v>
      </c>
      <c r="B167" s="40"/>
      <c r="C167" s="40"/>
      <c r="D167" s="40"/>
      <c r="E167" s="40"/>
      <c r="F167" s="40"/>
      <c r="G167" s="40"/>
    </row>
    <row r="168" spans="1:7" x14ac:dyDescent="0.3">
      <c r="A168" s="6" t="s">
        <v>74</v>
      </c>
      <c r="B168" s="3">
        <v>100</v>
      </c>
      <c r="C168" s="3">
        <v>0.75</v>
      </c>
      <c r="D168" s="3">
        <v>2.25</v>
      </c>
      <c r="E168" s="3">
        <v>31.5</v>
      </c>
      <c r="F168" s="3">
        <v>144</v>
      </c>
      <c r="G168" s="6" t="s">
        <v>44</v>
      </c>
    </row>
    <row r="169" spans="1:7" x14ac:dyDescent="0.3">
      <c r="A169" s="40" t="s">
        <v>11</v>
      </c>
      <c r="B169" s="40"/>
      <c r="C169" s="40"/>
      <c r="D169" s="40"/>
      <c r="E169" s="40"/>
      <c r="F169" s="40"/>
      <c r="G169" s="40"/>
    </row>
    <row r="170" spans="1:7" ht="28.2" x14ac:dyDescent="0.3">
      <c r="A170" s="6" t="s">
        <v>174</v>
      </c>
      <c r="B170" s="3">
        <v>200</v>
      </c>
      <c r="C170" s="3">
        <v>1.41</v>
      </c>
      <c r="D170" s="3">
        <v>1.74</v>
      </c>
      <c r="E170" s="3">
        <v>12.62</v>
      </c>
      <c r="F170" s="3">
        <v>66.09</v>
      </c>
      <c r="G170" s="6" t="s">
        <v>175</v>
      </c>
    </row>
    <row r="171" spans="1:7" x14ac:dyDescent="0.3">
      <c r="A171" s="6" t="s">
        <v>128</v>
      </c>
      <c r="B171" s="3">
        <v>80</v>
      </c>
      <c r="C171" s="3">
        <v>15.36</v>
      </c>
      <c r="D171" s="3">
        <v>3.42</v>
      </c>
      <c r="E171" s="3">
        <v>10.78</v>
      </c>
      <c r="F171" s="3">
        <v>134.82</v>
      </c>
      <c r="G171" s="6" t="s">
        <v>176</v>
      </c>
    </row>
    <row r="172" spans="1:7" ht="28.2" x14ac:dyDescent="0.3">
      <c r="A172" s="6" t="s">
        <v>109</v>
      </c>
      <c r="B172" s="3">
        <v>130</v>
      </c>
      <c r="C172" s="3">
        <v>2.4700000000000002</v>
      </c>
      <c r="D172" s="3">
        <v>3.75</v>
      </c>
      <c r="E172" s="3">
        <v>19.940000000000001</v>
      </c>
      <c r="F172" s="3">
        <v>123.37</v>
      </c>
      <c r="G172" s="6" t="s">
        <v>118</v>
      </c>
    </row>
    <row r="173" spans="1:7" ht="28.2" x14ac:dyDescent="0.3">
      <c r="A173" s="6" t="s">
        <v>49</v>
      </c>
      <c r="B173" s="3">
        <v>50</v>
      </c>
      <c r="C173" s="3">
        <v>0.44</v>
      </c>
      <c r="D173" s="3">
        <v>2.44</v>
      </c>
      <c r="E173" s="3">
        <v>1.83</v>
      </c>
      <c r="F173" s="3">
        <v>31.08</v>
      </c>
      <c r="G173" s="6" t="s">
        <v>177</v>
      </c>
    </row>
    <row r="174" spans="1:7" ht="28.2" x14ac:dyDescent="0.3">
      <c r="A174" s="6" t="s">
        <v>50</v>
      </c>
      <c r="B174" s="3">
        <v>180</v>
      </c>
      <c r="C174" s="3">
        <v>0.12</v>
      </c>
      <c r="D174" s="3">
        <v>1.2E-2</v>
      </c>
      <c r="E174" s="3">
        <v>21.98</v>
      </c>
      <c r="F174" s="3">
        <v>86.4</v>
      </c>
      <c r="G174" s="6" t="s">
        <v>99</v>
      </c>
    </row>
    <row r="175" spans="1:7" x14ac:dyDescent="0.3">
      <c r="A175" s="6" t="s">
        <v>64</v>
      </c>
      <c r="B175" s="3">
        <v>40</v>
      </c>
      <c r="C175" s="3">
        <v>3.04</v>
      </c>
      <c r="D175" s="3">
        <v>0.32</v>
      </c>
      <c r="E175" s="3">
        <v>19.440000000000001</v>
      </c>
      <c r="F175" s="3">
        <v>95.2</v>
      </c>
      <c r="G175" s="6" t="s">
        <v>44</v>
      </c>
    </row>
    <row r="176" spans="1:7" x14ac:dyDescent="0.3">
      <c r="A176" s="6" t="s">
        <v>43</v>
      </c>
      <c r="B176" s="3">
        <v>30</v>
      </c>
      <c r="C176" s="3">
        <v>1.47</v>
      </c>
      <c r="D176" s="3">
        <v>0.3</v>
      </c>
      <c r="E176" s="3">
        <v>13.8</v>
      </c>
      <c r="F176" s="3">
        <v>66</v>
      </c>
      <c r="G176" s="6" t="s">
        <v>44</v>
      </c>
    </row>
    <row r="177" spans="1:7" x14ac:dyDescent="0.3">
      <c r="A177" s="6" t="s">
        <v>100</v>
      </c>
      <c r="B177" s="3">
        <v>710</v>
      </c>
      <c r="C177" s="3">
        <v>24.31</v>
      </c>
      <c r="D177" s="3">
        <v>11.981999999999999</v>
      </c>
      <c r="E177" s="3">
        <v>100.39</v>
      </c>
      <c r="F177" s="3">
        <v>602.96</v>
      </c>
      <c r="G177" s="6"/>
    </row>
    <row r="178" spans="1:7" x14ac:dyDescent="0.3">
      <c r="A178" s="40" t="s">
        <v>12</v>
      </c>
      <c r="B178" s="40"/>
      <c r="C178" s="40"/>
      <c r="D178" s="40"/>
      <c r="E178" s="40"/>
      <c r="F178" s="40"/>
      <c r="G178" s="40"/>
    </row>
    <row r="179" spans="1:7" ht="28.2" x14ac:dyDescent="0.3">
      <c r="A179" s="6" t="s">
        <v>52</v>
      </c>
      <c r="B179" s="3">
        <v>70</v>
      </c>
      <c r="C179" s="3">
        <v>3.37</v>
      </c>
      <c r="D179" s="3">
        <v>5.04</v>
      </c>
      <c r="E179" s="3">
        <v>39.06</v>
      </c>
      <c r="F179" s="3">
        <v>205.72</v>
      </c>
      <c r="G179" s="6" t="s">
        <v>119</v>
      </c>
    </row>
    <row r="180" spans="1:7" ht="28.2" x14ac:dyDescent="0.3">
      <c r="A180" s="7" t="s">
        <v>53</v>
      </c>
      <c r="B180" s="4">
        <v>180</v>
      </c>
      <c r="C180" s="4">
        <v>2.8</v>
      </c>
      <c r="D180" s="4">
        <v>5.58</v>
      </c>
      <c r="E180" s="4">
        <v>3.72</v>
      </c>
      <c r="F180" s="4">
        <v>78.12</v>
      </c>
      <c r="G180" s="7" t="s">
        <v>54</v>
      </c>
    </row>
    <row r="181" spans="1:7" ht="15" thickBot="1" x14ac:dyDescent="0.35">
      <c r="A181" s="7" t="s">
        <v>102</v>
      </c>
      <c r="B181" s="4">
        <v>250</v>
      </c>
      <c r="C181" s="4">
        <v>6.17</v>
      </c>
      <c r="D181" s="4">
        <v>10.62</v>
      </c>
      <c r="E181" s="4">
        <v>42.78</v>
      </c>
      <c r="F181" s="4">
        <v>283.83999999999997</v>
      </c>
      <c r="G181" s="7"/>
    </row>
    <row r="182" spans="1:7" ht="19.5" customHeight="1" thickBot="1" x14ac:dyDescent="0.35">
      <c r="A182" s="8" t="s">
        <v>28</v>
      </c>
      <c r="B182" s="5">
        <f>B181+B177+B168+B166</f>
        <v>1460</v>
      </c>
      <c r="C182" s="5">
        <f t="shared" ref="C182:F182" si="7">C181+C177+C168+C166</f>
        <v>41.879999999999995</v>
      </c>
      <c r="D182" s="5">
        <f t="shared" si="7"/>
        <v>38.931999999999995</v>
      </c>
      <c r="E182" s="5">
        <f t="shared" si="7"/>
        <v>214.88000000000002</v>
      </c>
      <c r="F182" s="5">
        <f t="shared" si="7"/>
        <v>1360.1799999999998</v>
      </c>
      <c r="G182" s="12"/>
    </row>
    <row r="183" spans="1:7" x14ac:dyDescent="0.3">
      <c r="A183" s="30" t="s">
        <v>29</v>
      </c>
      <c r="B183" s="30"/>
      <c r="C183" s="30"/>
      <c r="D183" s="30"/>
      <c r="E183" s="30"/>
      <c r="F183" s="30"/>
      <c r="G183" s="30"/>
    </row>
    <row r="184" spans="1:7" x14ac:dyDescent="0.3">
      <c r="A184" s="43" t="s">
        <v>15</v>
      </c>
      <c r="B184" s="43"/>
      <c r="C184" s="43"/>
      <c r="D184" s="43"/>
      <c r="E184" s="43"/>
      <c r="F184" s="43"/>
      <c r="G184" s="43"/>
    </row>
    <row r="185" spans="1:7" ht="28.2" x14ac:dyDescent="0.3">
      <c r="A185" s="6" t="s">
        <v>178</v>
      </c>
      <c r="B185" s="3">
        <v>150</v>
      </c>
      <c r="C185" s="3">
        <v>4</v>
      </c>
      <c r="D185" s="3">
        <v>4.3</v>
      </c>
      <c r="E185" s="3">
        <v>19</v>
      </c>
      <c r="F185" s="3">
        <v>130.69999999999999</v>
      </c>
      <c r="G185" s="6" t="s">
        <v>179</v>
      </c>
    </row>
    <row r="186" spans="1:7" x14ac:dyDescent="0.3">
      <c r="A186" s="6" t="s">
        <v>39</v>
      </c>
      <c r="B186" s="3">
        <v>200</v>
      </c>
      <c r="C186" s="3">
        <v>0.2</v>
      </c>
      <c r="D186" s="3">
        <v>0</v>
      </c>
      <c r="E186" s="3">
        <v>6.5</v>
      </c>
      <c r="F186" s="3">
        <v>26.8</v>
      </c>
      <c r="G186" s="6" t="s">
        <v>145</v>
      </c>
    </row>
    <row r="187" spans="1:7" ht="28.2" x14ac:dyDescent="0.3">
      <c r="A187" s="6" t="s">
        <v>141</v>
      </c>
      <c r="B187" s="25">
        <v>50</v>
      </c>
      <c r="C187" s="3">
        <v>5.0199999999999996</v>
      </c>
      <c r="D187" s="3">
        <v>11.76</v>
      </c>
      <c r="E187" s="3">
        <v>9.85</v>
      </c>
      <c r="F187" s="3">
        <v>167.7</v>
      </c>
      <c r="G187" s="6" t="s">
        <v>180</v>
      </c>
    </row>
    <row r="188" spans="1:7" x14ac:dyDescent="0.3">
      <c r="A188" s="6" t="s">
        <v>101</v>
      </c>
      <c r="B188" s="25">
        <v>400</v>
      </c>
      <c r="C188" s="3">
        <v>9.2200000000000006</v>
      </c>
      <c r="D188" s="3">
        <v>16.059999999999999</v>
      </c>
      <c r="E188" s="3">
        <v>35.35</v>
      </c>
      <c r="F188" s="3">
        <v>325.5</v>
      </c>
      <c r="G188" s="6"/>
    </row>
    <row r="189" spans="1:7" x14ac:dyDescent="0.3">
      <c r="A189" s="40" t="s">
        <v>10</v>
      </c>
      <c r="B189" s="40"/>
      <c r="C189" s="40"/>
      <c r="D189" s="40"/>
      <c r="E189" s="40"/>
      <c r="F189" s="40"/>
      <c r="G189" s="40"/>
    </row>
    <row r="190" spans="1:7" x14ac:dyDescent="0.3">
      <c r="A190" s="6" t="s">
        <v>40</v>
      </c>
      <c r="B190" s="3">
        <v>150</v>
      </c>
      <c r="C190" s="3">
        <v>0.45</v>
      </c>
      <c r="D190" s="3">
        <v>0.3</v>
      </c>
      <c r="E190" s="3">
        <v>24.45</v>
      </c>
      <c r="F190" s="3">
        <v>102</v>
      </c>
      <c r="G190" s="6" t="s">
        <v>44</v>
      </c>
    </row>
    <row r="191" spans="1:7" x14ac:dyDescent="0.3">
      <c r="A191" s="40" t="s">
        <v>11</v>
      </c>
      <c r="B191" s="40"/>
      <c r="C191" s="40"/>
      <c r="D191" s="40"/>
      <c r="E191" s="40"/>
      <c r="F191" s="40"/>
      <c r="G191" s="40"/>
    </row>
    <row r="192" spans="1:7" ht="28.2" x14ac:dyDescent="0.3">
      <c r="A192" s="6" t="s">
        <v>108</v>
      </c>
      <c r="B192" s="3">
        <v>200</v>
      </c>
      <c r="C192" s="3">
        <v>2.11</v>
      </c>
      <c r="D192" s="3">
        <v>5.14</v>
      </c>
      <c r="E192" s="3">
        <v>13.21</v>
      </c>
      <c r="F192" s="3">
        <v>117.75</v>
      </c>
      <c r="G192" s="6" t="s">
        <v>120</v>
      </c>
    </row>
    <row r="193" spans="1:7" ht="28.2" x14ac:dyDescent="0.3">
      <c r="A193" s="6" t="s">
        <v>142</v>
      </c>
      <c r="B193" s="3">
        <v>80</v>
      </c>
      <c r="C193" s="3">
        <v>11.28</v>
      </c>
      <c r="D193" s="3">
        <v>4.5599999999999996</v>
      </c>
      <c r="E193" s="3">
        <v>3.52</v>
      </c>
      <c r="F193" s="3">
        <v>101.12</v>
      </c>
      <c r="G193" s="6" t="s">
        <v>181</v>
      </c>
    </row>
    <row r="194" spans="1:7" ht="28.2" x14ac:dyDescent="0.3">
      <c r="A194" s="6" t="s">
        <v>182</v>
      </c>
      <c r="B194" s="3">
        <v>130</v>
      </c>
      <c r="C194" s="3">
        <v>2.34</v>
      </c>
      <c r="D194" s="3">
        <v>8.06</v>
      </c>
      <c r="E194" s="3">
        <v>11.09</v>
      </c>
      <c r="F194" s="3">
        <v>125.97</v>
      </c>
      <c r="G194" s="6" t="s">
        <v>183</v>
      </c>
    </row>
    <row r="195" spans="1:7" ht="28.2" x14ac:dyDescent="0.3">
      <c r="A195" s="6" t="s">
        <v>45</v>
      </c>
      <c r="B195" s="3">
        <v>180</v>
      </c>
      <c r="C195" s="3">
        <v>0.48</v>
      </c>
      <c r="D195" s="3">
        <v>0</v>
      </c>
      <c r="E195" s="3">
        <v>17.88</v>
      </c>
      <c r="F195" s="3">
        <v>72.959999999999994</v>
      </c>
      <c r="G195" s="6" t="s">
        <v>125</v>
      </c>
    </row>
    <row r="196" spans="1:7" x14ac:dyDescent="0.3">
      <c r="A196" s="6" t="s">
        <v>64</v>
      </c>
      <c r="B196" s="3">
        <v>40</v>
      </c>
      <c r="C196" s="3">
        <v>3.04</v>
      </c>
      <c r="D196" s="3">
        <v>0.32</v>
      </c>
      <c r="E196" s="3">
        <v>19.440000000000001</v>
      </c>
      <c r="F196" s="3">
        <v>95.2</v>
      </c>
      <c r="G196" s="6" t="s">
        <v>44</v>
      </c>
    </row>
    <row r="197" spans="1:7" x14ac:dyDescent="0.3">
      <c r="A197" s="6" t="s">
        <v>43</v>
      </c>
      <c r="B197" s="3">
        <v>30</v>
      </c>
      <c r="C197" s="3">
        <v>1.47</v>
      </c>
      <c r="D197" s="3">
        <v>0.3</v>
      </c>
      <c r="E197" s="3">
        <v>13.8</v>
      </c>
      <c r="F197" s="3">
        <v>66</v>
      </c>
      <c r="G197" s="6" t="s">
        <v>44</v>
      </c>
    </row>
    <row r="198" spans="1:7" x14ac:dyDescent="0.3">
      <c r="A198" s="6" t="s">
        <v>100</v>
      </c>
      <c r="B198" s="3">
        <v>660</v>
      </c>
      <c r="C198" s="3">
        <v>20.72</v>
      </c>
      <c r="D198" s="3">
        <v>18.38</v>
      </c>
      <c r="E198" s="3">
        <v>78.94</v>
      </c>
      <c r="F198" s="3">
        <v>579</v>
      </c>
      <c r="G198" s="6"/>
    </row>
    <row r="199" spans="1:7" x14ac:dyDescent="0.3">
      <c r="A199" s="40" t="s">
        <v>12</v>
      </c>
      <c r="B199" s="40"/>
      <c r="C199" s="40"/>
      <c r="D199" s="40"/>
      <c r="E199" s="40"/>
      <c r="F199" s="40"/>
      <c r="G199" s="40"/>
    </row>
    <row r="200" spans="1:7" ht="28.2" x14ac:dyDescent="0.3">
      <c r="A200" s="6" t="s">
        <v>81</v>
      </c>
      <c r="B200" s="3">
        <v>70</v>
      </c>
      <c r="C200" s="3">
        <v>4.95</v>
      </c>
      <c r="D200" s="3">
        <v>5.26</v>
      </c>
      <c r="E200" s="3">
        <v>36.04</v>
      </c>
      <c r="F200" s="3">
        <v>213.29</v>
      </c>
      <c r="G200" s="7" t="s">
        <v>105</v>
      </c>
    </row>
    <row r="201" spans="1:7" x14ac:dyDescent="0.3">
      <c r="A201" s="7" t="s">
        <v>65</v>
      </c>
      <c r="B201" s="4">
        <v>180</v>
      </c>
      <c r="C201" s="4">
        <v>0.24</v>
      </c>
      <c r="D201" s="4">
        <v>0</v>
      </c>
      <c r="E201" s="4">
        <v>6</v>
      </c>
      <c r="F201" s="4">
        <v>25.08</v>
      </c>
      <c r="G201" s="7" t="s">
        <v>163</v>
      </c>
    </row>
    <row r="202" spans="1:7" ht="15" thickBot="1" x14ac:dyDescent="0.35">
      <c r="A202" s="7" t="s">
        <v>102</v>
      </c>
      <c r="B202" s="4">
        <v>250</v>
      </c>
      <c r="C202" s="4">
        <v>5.19</v>
      </c>
      <c r="D202" s="4">
        <v>5.26</v>
      </c>
      <c r="E202" s="4">
        <v>42.04</v>
      </c>
      <c r="F202" s="4">
        <v>238.37</v>
      </c>
      <c r="G202" s="7"/>
    </row>
    <row r="203" spans="1:7" ht="16.5" customHeight="1" thickBot="1" x14ac:dyDescent="0.35">
      <c r="A203" s="8" t="s">
        <v>30</v>
      </c>
      <c r="B203" s="5">
        <f>B202+B198+B190+B188</f>
        <v>1460</v>
      </c>
      <c r="C203" s="5">
        <f t="shared" ref="C203:F203" si="8">C202+C198+C190+C188</f>
        <v>35.58</v>
      </c>
      <c r="D203" s="5">
        <f t="shared" si="8"/>
        <v>40</v>
      </c>
      <c r="E203" s="5">
        <f t="shared" si="8"/>
        <v>180.77999999999997</v>
      </c>
      <c r="F203" s="5">
        <f t="shared" si="8"/>
        <v>1244.8699999999999</v>
      </c>
      <c r="G203" s="12"/>
    </row>
    <row r="204" spans="1:7" x14ac:dyDescent="0.3">
      <c r="A204" s="30" t="s">
        <v>31</v>
      </c>
      <c r="B204" s="30"/>
      <c r="C204" s="30"/>
      <c r="D204" s="30"/>
      <c r="E204" s="30"/>
      <c r="F204" s="30"/>
      <c r="G204" s="30"/>
    </row>
    <row r="205" spans="1:7" x14ac:dyDescent="0.3">
      <c r="A205" s="43" t="s">
        <v>15</v>
      </c>
      <c r="B205" s="43"/>
      <c r="C205" s="43"/>
      <c r="D205" s="43"/>
      <c r="E205" s="43"/>
      <c r="F205" s="43"/>
      <c r="G205" s="43"/>
    </row>
    <row r="206" spans="1:7" x14ac:dyDescent="0.3">
      <c r="A206" s="6" t="s">
        <v>63</v>
      </c>
      <c r="B206" s="3">
        <v>150</v>
      </c>
      <c r="C206" s="3">
        <v>4</v>
      </c>
      <c r="D206" s="3">
        <v>4.2</v>
      </c>
      <c r="E206" s="3">
        <v>18.100000000000001</v>
      </c>
      <c r="F206" s="3">
        <v>126.7</v>
      </c>
      <c r="G206" s="6" t="s">
        <v>184</v>
      </c>
    </row>
    <row r="207" spans="1:7" x14ac:dyDescent="0.3">
      <c r="A207" s="6" t="s">
        <v>39</v>
      </c>
      <c r="B207" s="3">
        <v>200</v>
      </c>
      <c r="C207" s="3">
        <v>0.2</v>
      </c>
      <c r="D207" s="3">
        <v>0</v>
      </c>
      <c r="E207" s="3">
        <v>6.5</v>
      </c>
      <c r="F207" s="3">
        <v>26.8</v>
      </c>
      <c r="G207" s="6" t="s">
        <v>145</v>
      </c>
    </row>
    <row r="208" spans="1:7" ht="32.25" customHeight="1" x14ac:dyDescent="0.3">
      <c r="A208" s="6" t="s">
        <v>143</v>
      </c>
      <c r="B208" s="25">
        <v>55</v>
      </c>
      <c r="C208" s="3">
        <v>7.71</v>
      </c>
      <c r="D208" s="3">
        <v>12.18</v>
      </c>
      <c r="E208" s="3">
        <v>15.13</v>
      </c>
      <c r="F208" s="3">
        <v>176.95</v>
      </c>
      <c r="G208" s="6" t="s">
        <v>103</v>
      </c>
    </row>
    <row r="209" spans="1:7" x14ac:dyDescent="0.3">
      <c r="A209" s="6" t="s">
        <v>101</v>
      </c>
      <c r="B209" s="25">
        <v>405</v>
      </c>
      <c r="C209" s="3">
        <v>11.91</v>
      </c>
      <c r="D209" s="3">
        <v>16.38</v>
      </c>
      <c r="E209" s="3">
        <v>39.729999999999997</v>
      </c>
      <c r="F209" s="3">
        <v>330.45</v>
      </c>
      <c r="G209" s="6"/>
    </row>
    <row r="210" spans="1:7" x14ac:dyDescent="0.3">
      <c r="A210" s="40"/>
      <c r="B210" s="40"/>
      <c r="C210" s="40"/>
      <c r="D210" s="40"/>
      <c r="E210" s="40"/>
      <c r="F210" s="40"/>
      <c r="G210" s="40"/>
    </row>
    <row r="211" spans="1:7" x14ac:dyDescent="0.3">
      <c r="A211" s="6" t="s">
        <v>74</v>
      </c>
      <c r="B211" s="3">
        <v>100</v>
      </c>
      <c r="C211" s="3">
        <v>1.26</v>
      </c>
      <c r="D211" s="3">
        <v>0.28000000000000003</v>
      </c>
      <c r="E211" s="3">
        <v>14.58</v>
      </c>
      <c r="F211" s="3">
        <v>98</v>
      </c>
      <c r="G211" s="6" t="s">
        <v>44</v>
      </c>
    </row>
    <row r="212" spans="1:7" x14ac:dyDescent="0.3">
      <c r="A212" s="40" t="s">
        <v>11</v>
      </c>
      <c r="B212" s="40"/>
      <c r="C212" s="40"/>
      <c r="D212" s="40"/>
      <c r="E212" s="40"/>
      <c r="F212" s="40"/>
      <c r="G212" s="40"/>
    </row>
    <row r="213" spans="1:7" ht="42" x14ac:dyDescent="0.3">
      <c r="A213" s="6" t="s">
        <v>185</v>
      </c>
      <c r="B213" s="3">
        <v>220</v>
      </c>
      <c r="C213" s="3">
        <v>34.56</v>
      </c>
      <c r="D213" s="3">
        <v>27.65</v>
      </c>
      <c r="E213" s="3">
        <v>13.92</v>
      </c>
      <c r="F213" s="3">
        <v>144.82</v>
      </c>
      <c r="G213" s="6" t="s">
        <v>186</v>
      </c>
    </row>
    <row r="214" spans="1:7" ht="28.2" x14ac:dyDescent="0.3">
      <c r="A214" s="6" t="s">
        <v>187</v>
      </c>
      <c r="B214" s="3">
        <v>80</v>
      </c>
      <c r="C214" s="3">
        <v>15.13</v>
      </c>
      <c r="D214" s="3">
        <v>16.649999999999999</v>
      </c>
      <c r="E214" s="3">
        <v>2.15</v>
      </c>
      <c r="F214" s="3">
        <v>219.09</v>
      </c>
      <c r="G214" s="6" t="s">
        <v>188</v>
      </c>
    </row>
    <row r="215" spans="1:7" ht="28.2" x14ac:dyDescent="0.3">
      <c r="A215" s="6" t="s">
        <v>111</v>
      </c>
      <c r="B215" s="3">
        <v>130</v>
      </c>
      <c r="C215" s="3">
        <v>3.85</v>
      </c>
      <c r="D215" s="3">
        <v>3.85</v>
      </c>
      <c r="E215" s="3">
        <v>23.68</v>
      </c>
      <c r="F215" s="3">
        <v>144.65</v>
      </c>
      <c r="G215" s="6" t="s">
        <v>48</v>
      </c>
    </row>
    <row r="216" spans="1:7" ht="28.2" x14ac:dyDescent="0.3">
      <c r="A216" s="6" t="s">
        <v>58</v>
      </c>
      <c r="B216" s="3">
        <v>50</v>
      </c>
      <c r="C216" s="3">
        <v>0.66</v>
      </c>
      <c r="D216" s="3">
        <v>3.67</v>
      </c>
      <c r="E216" s="3">
        <v>2.74</v>
      </c>
      <c r="F216" s="3">
        <v>46.62</v>
      </c>
      <c r="G216" s="6" t="s">
        <v>127</v>
      </c>
    </row>
    <row r="217" spans="1:7" ht="28.2" x14ac:dyDescent="0.3">
      <c r="A217" s="6" t="s">
        <v>189</v>
      </c>
      <c r="B217" s="3">
        <v>180</v>
      </c>
      <c r="C217" s="3">
        <v>0.14000000000000001</v>
      </c>
      <c r="D217" s="3">
        <v>1.1999999999999999E-3</v>
      </c>
      <c r="E217" s="3">
        <v>210.99</v>
      </c>
      <c r="F217" s="3">
        <v>86.4</v>
      </c>
      <c r="G217" s="6" t="s">
        <v>190</v>
      </c>
    </row>
    <row r="218" spans="1:7" x14ac:dyDescent="0.3">
      <c r="A218" s="6" t="s">
        <v>64</v>
      </c>
      <c r="B218" s="3">
        <v>40</v>
      </c>
      <c r="C218" s="3">
        <v>3.04</v>
      </c>
      <c r="D218" s="3">
        <v>0.32</v>
      </c>
      <c r="E218" s="3">
        <v>19.440000000000001</v>
      </c>
      <c r="F218" s="3">
        <v>95.2</v>
      </c>
      <c r="G218" s="6" t="s">
        <v>44</v>
      </c>
    </row>
    <row r="219" spans="1:7" x14ac:dyDescent="0.3">
      <c r="A219" s="6" t="s">
        <v>43</v>
      </c>
      <c r="B219" s="3">
        <v>30</v>
      </c>
      <c r="C219" s="3">
        <v>1.47</v>
      </c>
      <c r="D219" s="3">
        <v>0.3</v>
      </c>
      <c r="E219" s="3">
        <v>13.8</v>
      </c>
      <c r="F219" s="3">
        <v>66</v>
      </c>
      <c r="G219" s="6" t="s">
        <v>44</v>
      </c>
    </row>
    <row r="220" spans="1:7" x14ac:dyDescent="0.3">
      <c r="A220" s="6" t="s">
        <v>100</v>
      </c>
      <c r="B220" s="3">
        <v>730</v>
      </c>
      <c r="C220" s="3">
        <v>58.85</v>
      </c>
      <c r="D220" s="3">
        <v>52.44</v>
      </c>
      <c r="E220" s="3">
        <v>286.72000000000003</v>
      </c>
      <c r="F220" s="3">
        <v>802.78</v>
      </c>
      <c r="G220" s="6"/>
    </row>
    <row r="221" spans="1:7" x14ac:dyDescent="0.3">
      <c r="A221" s="40" t="s">
        <v>12</v>
      </c>
      <c r="B221" s="40"/>
      <c r="C221" s="40"/>
      <c r="D221" s="40"/>
      <c r="E221" s="40"/>
      <c r="F221" s="40"/>
      <c r="G221" s="40"/>
    </row>
    <row r="222" spans="1:7" x14ac:dyDescent="0.3">
      <c r="A222" s="23" t="s">
        <v>66</v>
      </c>
      <c r="B222" s="22">
        <v>60</v>
      </c>
      <c r="C222" s="22">
        <v>2.4</v>
      </c>
      <c r="D222" s="22">
        <v>1.4</v>
      </c>
      <c r="E222" s="22">
        <v>38.9</v>
      </c>
      <c r="F222" s="22">
        <v>175</v>
      </c>
      <c r="G222" s="13" t="s">
        <v>44</v>
      </c>
    </row>
    <row r="223" spans="1:7" ht="28.2" x14ac:dyDescent="0.3">
      <c r="A223" s="24" t="s">
        <v>40</v>
      </c>
      <c r="B223" s="24">
        <v>180</v>
      </c>
      <c r="C223" s="24">
        <v>0.54</v>
      </c>
      <c r="D223" s="24">
        <v>0.36</v>
      </c>
      <c r="E223" s="24">
        <v>29.34</v>
      </c>
      <c r="F223" s="24">
        <v>122.4</v>
      </c>
      <c r="G223" s="13" t="s">
        <v>82</v>
      </c>
    </row>
    <row r="224" spans="1:7" ht="15" thickBot="1" x14ac:dyDescent="0.35">
      <c r="A224" s="6" t="s">
        <v>102</v>
      </c>
      <c r="B224" s="3">
        <v>260</v>
      </c>
      <c r="C224" s="3">
        <v>4.4000000000000004</v>
      </c>
      <c r="D224" s="3">
        <v>1.6</v>
      </c>
      <c r="E224" s="3">
        <v>44.7</v>
      </c>
      <c r="F224" s="3">
        <v>257.5</v>
      </c>
      <c r="G224" s="6"/>
    </row>
    <row r="225" spans="1:7" x14ac:dyDescent="0.3">
      <c r="A225" s="10" t="s">
        <v>32</v>
      </c>
      <c r="B225" s="11">
        <f>B224+B220+B211+B209</f>
        <v>1495</v>
      </c>
      <c r="C225" s="11">
        <f t="shared" ref="C225:F225" si="9">C224+C220+C211+C209</f>
        <v>76.42</v>
      </c>
      <c r="D225" s="11">
        <f t="shared" si="9"/>
        <v>70.7</v>
      </c>
      <c r="E225" s="11">
        <f t="shared" si="9"/>
        <v>385.73</v>
      </c>
      <c r="F225" s="11">
        <f t="shared" si="9"/>
        <v>1488.73</v>
      </c>
      <c r="G225" s="14"/>
    </row>
    <row r="226" spans="1:7" ht="28.2" x14ac:dyDescent="0.3">
      <c r="A226" s="6" t="s">
        <v>37</v>
      </c>
      <c r="B226" s="3">
        <f>(B225+B203+B182+B160+B139+B116+B95+B74+B53+B32)/10</f>
        <v>1427.5</v>
      </c>
      <c r="C226" s="3">
        <f t="shared" ref="C226:F226" si="10">(C225+C203+C182+C160+C139+C116+C95+C74+C53+C32)/10</f>
        <v>44.408000000000001</v>
      </c>
      <c r="D226" s="3">
        <f t="shared" si="10"/>
        <v>42.158400000000007</v>
      </c>
      <c r="E226" s="3">
        <f t="shared" si="10"/>
        <v>216.08700000000005</v>
      </c>
      <c r="F226" s="3">
        <f t="shared" si="10"/>
        <v>1341.7869999999998</v>
      </c>
      <c r="G226" s="6"/>
    </row>
    <row r="227" spans="1:7" x14ac:dyDescent="0.3">
      <c r="A227" s="9"/>
      <c r="B227" s="1"/>
      <c r="C227" s="1"/>
      <c r="D227" s="1"/>
      <c r="E227" s="1"/>
      <c r="F227" s="1"/>
      <c r="G227" s="9"/>
    </row>
  </sheetData>
  <mergeCells count="66">
    <mergeCell ref="A212:G212"/>
    <mergeCell ref="A221:G221"/>
    <mergeCell ref="A189:G189"/>
    <mergeCell ref="A191:G191"/>
    <mergeCell ref="A199:G199"/>
    <mergeCell ref="A204:G204"/>
    <mergeCell ref="A205:G205"/>
    <mergeCell ref="A210:G210"/>
    <mergeCell ref="A184:G184"/>
    <mergeCell ref="A140:G140"/>
    <mergeCell ref="A141:G141"/>
    <mergeCell ref="A146:G146"/>
    <mergeCell ref="A148:G148"/>
    <mergeCell ref="A156:G156"/>
    <mergeCell ref="A161:G161"/>
    <mergeCell ref="A162:G162"/>
    <mergeCell ref="A167:G167"/>
    <mergeCell ref="A169:G169"/>
    <mergeCell ref="A178:G178"/>
    <mergeCell ref="A183:G183"/>
    <mergeCell ref="A135:G135"/>
    <mergeCell ref="A83:G83"/>
    <mergeCell ref="A91:G91"/>
    <mergeCell ref="A96:G96"/>
    <mergeCell ref="A97:G97"/>
    <mergeCell ref="A102:G102"/>
    <mergeCell ref="A104:G104"/>
    <mergeCell ref="A112:G112"/>
    <mergeCell ref="A117:G117"/>
    <mergeCell ref="A118:G118"/>
    <mergeCell ref="A125:G125"/>
    <mergeCell ref="A127:G127"/>
    <mergeCell ref="A81:G81"/>
    <mergeCell ref="A35:G35"/>
    <mergeCell ref="A40:G40"/>
    <mergeCell ref="A42:G42"/>
    <mergeCell ref="A49:G49"/>
    <mergeCell ref="A54:G54"/>
    <mergeCell ref="A55:G55"/>
    <mergeCell ref="A60:G60"/>
    <mergeCell ref="A62:G62"/>
    <mergeCell ref="A70:G70"/>
    <mergeCell ref="A75:G75"/>
    <mergeCell ref="A76:G76"/>
    <mergeCell ref="A34:G34"/>
    <mergeCell ref="A7:G7"/>
    <mergeCell ref="A8:G8"/>
    <mergeCell ref="A9:G9"/>
    <mergeCell ref="A10:A11"/>
    <mergeCell ref="B10:B11"/>
    <mergeCell ref="C10:E10"/>
    <mergeCell ref="F10:F11"/>
    <mergeCell ref="G10:G11"/>
    <mergeCell ref="A12:G12"/>
    <mergeCell ref="A13:G13"/>
    <mergeCell ref="A18:G18"/>
    <mergeCell ref="A20:G20"/>
    <mergeCell ref="A28:G28"/>
    <mergeCell ref="A6:G6"/>
    <mergeCell ref="A1:C1"/>
    <mergeCell ref="E1:G1"/>
    <mergeCell ref="A2:C2"/>
    <mergeCell ref="E2:G2"/>
    <mergeCell ref="E3:G3"/>
    <mergeCell ref="A3:C3"/>
    <mergeCell ref="A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2025-06-25T05:37:14Z</dcterms:modified>
</cp:coreProperties>
</file>