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ЫЖ ГОНКИ " sheetId="1" r:id="rId1"/>
    <sheet name="Юноши" sheetId="2" r:id="rId2"/>
    <sheet name="Девушки" sheetId="3" r:id="rId3"/>
  </sheets>
  <calcPr calcId="152511"/>
</workbook>
</file>

<file path=xl/calcChain.xml><?xml version="1.0" encoding="utf-8"?>
<calcChain xmlns="http://schemas.openxmlformats.org/spreadsheetml/2006/main">
  <c r="H90" i="1" l="1"/>
  <c r="H70" i="1"/>
  <c r="H55" i="1"/>
  <c r="H36" i="1"/>
  <c r="H37" i="1"/>
  <c r="H12" i="1"/>
  <c r="H34" i="1"/>
  <c r="H31" i="1"/>
  <c r="H22" i="1"/>
  <c r="H29" i="1"/>
  <c r="H28" i="1"/>
  <c r="H27" i="1"/>
  <c r="H32" i="1"/>
  <c r="H18" i="1"/>
  <c r="H17" i="1"/>
  <c r="H24" i="1"/>
  <c r="H19" i="1"/>
  <c r="H16" i="1"/>
  <c r="H13" i="1"/>
  <c r="H14" i="1"/>
  <c r="H15" i="1"/>
  <c r="H30" i="1"/>
  <c r="H33" i="1"/>
  <c r="H25" i="1"/>
  <c r="H26" i="1"/>
  <c r="H21" i="1"/>
  <c r="H23" i="1"/>
  <c r="H20" i="1"/>
  <c r="H47" i="1"/>
  <c r="H53" i="1"/>
  <c r="H38" i="1"/>
  <c r="H50" i="1"/>
  <c r="H49" i="1"/>
  <c r="H51" i="1"/>
  <c r="H40" i="1"/>
  <c r="H39" i="1"/>
  <c r="H46" i="1"/>
  <c r="H44" i="1"/>
  <c r="H48" i="1"/>
  <c r="H41" i="1"/>
  <c r="H54" i="1"/>
  <c r="H42" i="1"/>
  <c r="H45" i="1"/>
  <c r="H43" i="1"/>
  <c r="H52" i="1"/>
  <c r="H60" i="1"/>
  <c r="H63" i="1"/>
  <c r="H62" i="1"/>
  <c r="H57" i="1"/>
  <c r="H66" i="1"/>
  <c r="H56" i="1"/>
  <c r="H59" i="1"/>
  <c r="H58" i="1"/>
  <c r="H65" i="1"/>
  <c r="H68" i="1"/>
  <c r="H67" i="1"/>
  <c r="H64" i="1"/>
  <c r="H61" i="1"/>
  <c r="H69" i="1"/>
  <c r="H78" i="1"/>
  <c r="H71" i="1"/>
  <c r="H89" i="1"/>
  <c r="H72" i="1"/>
  <c r="H74" i="1"/>
  <c r="H85" i="1"/>
  <c r="H79" i="1"/>
  <c r="H76" i="1"/>
  <c r="H75" i="1"/>
  <c r="H83" i="1"/>
  <c r="H73" i="1"/>
  <c r="H80" i="1"/>
  <c r="H82" i="1"/>
  <c r="H77" i="1"/>
  <c r="H88" i="1"/>
  <c r="H86" i="1"/>
  <c r="H87" i="1"/>
  <c r="H84" i="1"/>
  <c r="H81" i="1"/>
  <c r="H91" i="1"/>
  <c r="H101" i="1"/>
  <c r="H103" i="1"/>
  <c r="H96" i="1"/>
  <c r="H97" i="1"/>
  <c r="H108" i="1"/>
  <c r="H94" i="1"/>
  <c r="H93" i="1"/>
  <c r="H109" i="1"/>
  <c r="H99" i="1"/>
  <c r="H95" i="1"/>
  <c r="H92" i="1"/>
  <c r="H105" i="1"/>
  <c r="H102" i="1"/>
  <c r="H100" i="1"/>
  <c r="H107" i="1"/>
  <c r="H110" i="1"/>
  <c r="H106" i="1"/>
  <c r="H98" i="1"/>
  <c r="H104" i="1"/>
  <c r="H111" i="1"/>
  <c r="H127" i="1"/>
  <c r="H117" i="1"/>
  <c r="H118" i="1"/>
  <c r="H125" i="1"/>
  <c r="H126" i="1"/>
  <c r="H120" i="1"/>
  <c r="H124" i="1"/>
  <c r="H122" i="1"/>
  <c r="H116" i="1"/>
  <c r="H130" i="1"/>
  <c r="H123" i="1"/>
  <c r="H128" i="1"/>
  <c r="H115" i="1"/>
  <c r="H119" i="1"/>
  <c r="H132" i="1"/>
  <c r="H133" i="1"/>
  <c r="H121" i="1"/>
  <c r="H129" i="1"/>
  <c r="H131" i="1"/>
  <c r="F58" i="3"/>
  <c r="F60" i="2"/>
</calcChain>
</file>

<file path=xl/sharedStrings.xml><?xml version="1.0" encoding="utf-8"?>
<sst xmlns="http://schemas.openxmlformats.org/spreadsheetml/2006/main" count="560" uniqueCount="177">
  <si>
    <t>№</t>
  </si>
  <si>
    <t>фамилия, имя</t>
  </si>
  <si>
    <t>год рожд</t>
  </si>
  <si>
    <t>организация/тренер</t>
  </si>
  <si>
    <t>старт. номер</t>
  </si>
  <si>
    <t>финиш</t>
  </si>
  <si>
    <t>старт</t>
  </si>
  <si>
    <t>результат</t>
  </si>
  <si>
    <t>Юноши</t>
  </si>
  <si>
    <t>2004-2005</t>
  </si>
  <si>
    <t xml:space="preserve">Ананьев Семен </t>
  </si>
  <si>
    <t>Усовы</t>
  </si>
  <si>
    <t>Силкин Илья</t>
  </si>
  <si>
    <t>Широухов С.Т.</t>
  </si>
  <si>
    <t xml:space="preserve">Санин Матвей </t>
  </si>
  <si>
    <t>Стрелков Семен</t>
  </si>
  <si>
    <t>Халиуллина Е.Н</t>
  </si>
  <si>
    <t>Зеленков Егор</t>
  </si>
  <si>
    <t>Вольск</t>
  </si>
  <si>
    <t>Весельский Влад</t>
  </si>
  <si>
    <t>Бабошко Никита</t>
  </si>
  <si>
    <t>Шамуков Руслан</t>
  </si>
  <si>
    <t>Кузнецов</t>
  </si>
  <si>
    <t>Ломакин Святослав</t>
  </si>
  <si>
    <t>Ширшиков Павел</t>
  </si>
  <si>
    <t>Степанова</t>
  </si>
  <si>
    <t>Аганин Павел</t>
  </si>
  <si>
    <t>Рыбаков Александр</t>
  </si>
  <si>
    <t xml:space="preserve">Власов Александр </t>
  </si>
  <si>
    <t>Матвеев Андрей</t>
  </si>
  <si>
    <t xml:space="preserve">Матрёнин Александр </t>
  </si>
  <si>
    <t>Астраханцев Никита</t>
  </si>
  <si>
    <t>Алтынбаев Егор</t>
  </si>
  <si>
    <t>Кабардина Л.К.</t>
  </si>
  <si>
    <t>Филлипов Владислав</t>
  </si>
  <si>
    <t>Лучников Ян</t>
  </si>
  <si>
    <t>Антончев Никита</t>
  </si>
  <si>
    <t>Луковихин Иван</t>
  </si>
  <si>
    <t>Дружаев Никита</t>
  </si>
  <si>
    <t>Бабажанов Никита</t>
  </si>
  <si>
    <t>Семеоненко Анастасия</t>
  </si>
  <si>
    <t xml:space="preserve">Семенеева Дарья </t>
  </si>
  <si>
    <t>Кабардина</t>
  </si>
  <si>
    <t>Карабанова Полина</t>
  </si>
  <si>
    <t>Лысых Виктория</t>
  </si>
  <si>
    <t>Филатова Лариса</t>
  </si>
  <si>
    <t>Винник Евгения</t>
  </si>
  <si>
    <t>Ноздрачева Анастасия</t>
  </si>
  <si>
    <t>Крюкова Ирина</t>
  </si>
  <si>
    <t>Трунина Яна</t>
  </si>
  <si>
    <t>Власенко Светлана</t>
  </si>
  <si>
    <t xml:space="preserve">Мигунова Дарья </t>
  </si>
  <si>
    <t>Грендыш Мария</t>
  </si>
  <si>
    <t>Корданец Алена</t>
  </si>
  <si>
    <t>Фомин Н.А.</t>
  </si>
  <si>
    <t>Малыгина Мария</t>
  </si>
  <si>
    <t>Виноградова Мария</t>
  </si>
  <si>
    <t>Сейфуллина Сабина</t>
  </si>
  <si>
    <t>Кубанбек кызы Нурайым</t>
  </si>
  <si>
    <t>Рыжова Софья</t>
  </si>
  <si>
    <t>Заблоцкая Софья</t>
  </si>
  <si>
    <t>Призов Константин</t>
  </si>
  <si>
    <t>Канцур Владимир</t>
  </si>
  <si>
    <t>Ремизов Яромир</t>
  </si>
  <si>
    <t>Яфаров Самат</t>
  </si>
  <si>
    <t>Лабай Роман</t>
  </si>
  <si>
    <t>Чубич Андрей</t>
  </si>
  <si>
    <t>Лапенков Ярослав</t>
  </si>
  <si>
    <t>Кузнецов Александр</t>
  </si>
  <si>
    <t>Конаков Владислав</t>
  </si>
  <si>
    <t>Борисов Дмитрий</t>
  </si>
  <si>
    <t>Прохоров Никита</t>
  </si>
  <si>
    <t>Коваль Артем</t>
  </si>
  <si>
    <t>Ширягин Артем</t>
  </si>
  <si>
    <t>Усачев Олег</t>
  </si>
  <si>
    <t>Зенина Софья</t>
  </si>
  <si>
    <t>Ноздрина Анна</t>
  </si>
  <si>
    <t xml:space="preserve">Судомойкина Александра </t>
  </si>
  <si>
    <t>Полушкина Полина</t>
  </si>
  <si>
    <t>Сабода Ксения</t>
  </si>
  <si>
    <t>Хайрулина  Сабрина</t>
  </si>
  <si>
    <t>Буянова Анастасия</t>
  </si>
  <si>
    <t>Матвиенко Юлия</t>
  </si>
  <si>
    <t>Усова Мария</t>
  </si>
  <si>
    <t>Трещева Анна</t>
  </si>
  <si>
    <t>Усова Полина</t>
  </si>
  <si>
    <t>Давыдова Дарья</t>
  </si>
  <si>
    <t>Бычкина Мария</t>
  </si>
  <si>
    <t>Шуваева Александра</t>
  </si>
  <si>
    <t>Алексеенко Анастасия</t>
  </si>
  <si>
    <t>Добвенко Арина</t>
  </si>
  <si>
    <t>Макарова София</t>
  </si>
  <si>
    <t>Пышкина Елизавета</t>
  </si>
  <si>
    <t>Шалунова Екатерна</t>
  </si>
  <si>
    <t>Князев Денис</t>
  </si>
  <si>
    <t>Кудряшов Богдан</t>
  </si>
  <si>
    <t>Кравцов Иван</t>
  </si>
  <si>
    <t>Демьянов Герман</t>
  </si>
  <si>
    <t xml:space="preserve">Догадов Константин </t>
  </si>
  <si>
    <t>Молдаванов Иван</t>
  </si>
  <si>
    <t xml:space="preserve">Марин Александр </t>
  </si>
  <si>
    <t>Выборнов Макар</t>
  </si>
  <si>
    <t xml:space="preserve">Соловьев Михаил </t>
  </si>
  <si>
    <t>Незнамов Алексей</t>
  </si>
  <si>
    <t xml:space="preserve">Фартуков Максим </t>
  </si>
  <si>
    <t>Попов Павел</t>
  </si>
  <si>
    <t>Эшболотов Нурбай</t>
  </si>
  <si>
    <t>Пшенчиков Денис</t>
  </si>
  <si>
    <t xml:space="preserve">Лизнев Иван </t>
  </si>
  <si>
    <t>Байзульдинов Арман</t>
  </si>
  <si>
    <t>Маркс</t>
  </si>
  <si>
    <t xml:space="preserve">АльжановДанис </t>
  </si>
  <si>
    <t>Блохин Денис</t>
  </si>
  <si>
    <t xml:space="preserve">Голосеев Артём </t>
  </si>
  <si>
    <t xml:space="preserve">Туманов Родион </t>
  </si>
  <si>
    <t>Савиных Алексей</t>
  </si>
  <si>
    <t>Шингалиева Эльмира</t>
  </si>
  <si>
    <t>Желудкова Полина</t>
  </si>
  <si>
    <t xml:space="preserve">Виноградова Елизавета </t>
  </si>
  <si>
    <t xml:space="preserve">Мочалина Софья </t>
  </si>
  <si>
    <t>Семенеева Ангелина</t>
  </si>
  <si>
    <t xml:space="preserve">Ульянова Мария </t>
  </si>
  <si>
    <t>Савина Полина</t>
  </si>
  <si>
    <t xml:space="preserve">Кюрджиева Александра </t>
  </si>
  <si>
    <t>Зеленцова Алена</t>
  </si>
  <si>
    <t>Кизимова Ульяна</t>
  </si>
  <si>
    <t xml:space="preserve">Сидоровичева Ульяна </t>
  </si>
  <si>
    <t xml:space="preserve">Дмитриева Екатерина </t>
  </si>
  <si>
    <t xml:space="preserve">Ефремова Мария </t>
  </si>
  <si>
    <t>Сейфуллина Динара</t>
  </si>
  <si>
    <t>Незнамова Елизавета</t>
  </si>
  <si>
    <t xml:space="preserve">Ефремова Анастасия </t>
  </si>
  <si>
    <t xml:space="preserve">Сенишенкова Арина </t>
  </si>
  <si>
    <t>Туртаева Виктория</t>
  </si>
  <si>
    <t>год рождения</t>
  </si>
  <si>
    <t>жер</t>
  </si>
  <si>
    <t>Кордонец Алена</t>
  </si>
  <si>
    <t>Суханов Алексей</t>
  </si>
  <si>
    <t>Хохлов Алексей</t>
  </si>
  <si>
    <t>Иванова Кира</t>
  </si>
  <si>
    <t xml:space="preserve">Иванова Анастасия </t>
  </si>
  <si>
    <t>Домнин Кирилл</t>
  </si>
  <si>
    <t xml:space="preserve">ИТОГОВЫЙ ПРОТОКОЛ ГОРОДСКИХ СОРЕВНОВАНИЙ </t>
  </si>
  <si>
    <t>1 ЭТАП  « Кубка воспитанников СДЮСШОР №3</t>
  </si>
  <si>
    <t>Начало соревнований: 15 час. 00 мин</t>
  </si>
  <si>
    <t>Температура воздуха: -7˚С</t>
  </si>
  <si>
    <t>Выполненный разряд</t>
  </si>
  <si>
    <t>Рейтинговые очки</t>
  </si>
  <si>
    <t>Место проведения: г. Саратов, лыжный стадион «Зимний»                            18 января 2019 г.</t>
  </si>
  <si>
    <t>Девушки</t>
  </si>
  <si>
    <t>2006-2007</t>
  </si>
  <si>
    <t>2008-2009</t>
  </si>
  <si>
    <t>Главный судья:</t>
  </si>
  <si>
    <t>Главный секретарь:</t>
  </si>
  <si>
    <t>Усов В.Л.</t>
  </si>
  <si>
    <t>Марина Т.А.</t>
  </si>
  <si>
    <t>н/c</t>
  </si>
  <si>
    <t>1 юн</t>
  </si>
  <si>
    <t>2 юн</t>
  </si>
  <si>
    <t>3 юн</t>
  </si>
  <si>
    <t xml:space="preserve">2 юн </t>
  </si>
  <si>
    <t>Филиппов Владислав</t>
  </si>
  <si>
    <t>Алексенко Анастасия</t>
  </si>
  <si>
    <t>Пшеничников Денис</t>
  </si>
  <si>
    <t>Халиуллина</t>
  </si>
  <si>
    <t>Широухов</t>
  </si>
  <si>
    <t>Усова</t>
  </si>
  <si>
    <t xml:space="preserve">Кабардина </t>
  </si>
  <si>
    <t xml:space="preserve">Халиуллина </t>
  </si>
  <si>
    <t xml:space="preserve">Широухов </t>
  </si>
  <si>
    <t xml:space="preserve">Фомин </t>
  </si>
  <si>
    <t>Фомин</t>
  </si>
  <si>
    <t xml:space="preserve">Кузнецов </t>
  </si>
  <si>
    <t xml:space="preserve">Альжанов Данис </t>
  </si>
  <si>
    <t>дистанция 1,6 км</t>
  </si>
  <si>
    <t>дистанция 1,2 км</t>
  </si>
  <si>
    <t>СРЕДИ ЮНОШЕЙ И ДЕВУШЕК 2004-2010 г.р.»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</si>
</sst>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wrapText="1"/>
    </xf>
    <xf numFmtId="0" fontId="0" fillId="3" borderId="3" xfId="0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3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/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1" fillId="0" borderId="2" xfId="0" applyFont="1" applyBorder="1"/>
    <xf numFmtId="16" fontId="1" fillId="0" borderId="2" xfId="0" applyNumberFormat="1" applyFont="1" applyBorder="1" applyAlignment="1">
      <alignment horizontal="center"/>
    </xf>
    <xf numFmtId="0" fontId="0" fillId="0" borderId="2" xfId="0" applyFont="1" applyBorder="1"/>
    <xf numFmtId="0" fontId="1" fillId="0" borderId="2" xfId="0" applyFont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0" fillId="0" borderId="3" xfId="0" applyFont="1" applyBorder="1"/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3" xfId="0" applyFont="1" applyBorder="1"/>
    <xf numFmtId="16" fontId="1" fillId="0" borderId="3" xfId="0" applyNumberFormat="1" applyFont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left" wrapText="1"/>
    </xf>
    <xf numFmtId="0" fontId="1" fillId="0" borderId="3" xfId="0" applyFont="1" applyFill="1" applyBorder="1"/>
    <xf numFmtId="16" fontId="1" fillId="0" borderId="3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view="pageLayout" topLeftCell="A55" workbookViewId="0">
      <selection activeCell="L21" sqref="L21"/>
    </sheetView>
  </sheetViews>
  <sheetFormatPr defaultRowHeight="15" x14ac:dyDescent="0.25"/>
  <cols>
    <col min="1" max="1" width="4.28515625" customWidth="1"/>
    <col min="2" max="2" width="22.7109375" customWidth="1"/>
    <col min="3" max="3" width="11.28515625" customWidth="1"/>
    <col min="4" max="4" width="19" customWidth="1"/>
    <col min="5" max="5" width="10.85546875" style="54" hidden="1" customWidth="1"/>
    <col min="6" max="6" width="33" style="55" hidden="1" customWidth="1"/>
    <col min="7" max="7" width="13.140625" style="54" hidden="1" customWidth="1"/>
    <col min="8" max="8" width="11.140625" style="54" customWidth="1"/>
    <col min="9" max="9" width="13.28515625" customWidth="1"/>
    <col min="10" max="10" width="12.28515625" customWidth="1"/>
  </cols>
  <sheetData>
    <row r="1" spans="1:10" ht="15.75" x14ac:dyDescent="0.25">
      <c r="A1" s="118" t="s">
        <v>142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.75" x14ac:dyDescent="0.25">
      <c r="A2" s="119" t="s">
        <v>143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x14ac:dyDescent="0.25">
      <c r="A3" s="119" t="s">
        <v>176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9.75" customHeight="1" x14ac:dyDescent="0.25">
      <c r="B4" s="56"/>
    </row>
    <row r="5" spans="1:10" ht="15.75" customHeight="1" x14ac:dyDescent="0.25">
      <c r="A5" s="116" t="s">
        <v>148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 ht="8.25" customHeight="1" x14ac:dyDescent="0.25">
      <c r="B6" s="57"/>
    </row>
    <row r="7" spans="1:10" ht="15.75" x14ac:dyDescent="0.25">
      <c r="A7" s="117" t="s">
        <v>144</v>
      </c>
      <c r="B7" s="117"/>
      <c r="C7" s="117"/>
      <c r="D7" s="112" t="s">
        <v>174</v>
      </c>
    </row>
    <row r="8" spans="1:10" ht="9.75" customHeight="1" x14ac:dyDescent="0.25">
      <c r="B8" s="57"/>
    </row>
    <row r="9" spans="1:10" ht="15.75" x14ac:dyDescent="0.25">
      <c r="A9" s="117" t="s">
        <v>145</v>
      </c>
      <c r="B9" s="117"/>
      <c r="C9" s="117"/>
    </row>
    <row r="10" spans="1:10" ht="4.5" customHeight="1" x14ac:dyDescent="0.3">
      <c r="A10" s="115"/>
      <c r="B10" s="115"/>
      <c r="C10" s="115"/>
      <c r="D10" s="115"/>
      <c r="E10" s="1"/>
      <c r="F10" s="52"/>
      <c r="G10" s="53"/>
      <c r="H10" s="53"/>
    </row>
    <row r="11" spans="1:10" ht="26.25" thickBot="1" x14ac:dyDescent="0.3">
      <c r="A11" s="4" t="s">
        <v>0</v>
      </c>
      <c r="B11" s="4" t="s">
        <v>1</v>
      </c>
      <c r="C11" s="5" t="s">
        <v>2</v>
      </c>
      <c r="D11" s="4" t="s">
        <v>3</v>
      </c>
      <c r="E11" s="5" t="s">
        <v>4</v>
      </c>
      <c r="F11" s="107" t="s">
        <v>5</v>
      </c>
      <c r="G11" s="108" t="s">
        <v>6</v>
      </c>
      <c r="H11" s="108" t="s">
        <v>7</v>
      </c>
      <c r="I11" s="58" t="s">
        <v>146</v>
      </c>
      <c r="J11" s="58" t="s">
        <v>147</v>
      </c>
    </row>
    <row r="12" spans="1:10" x14ac:dyDescent="0.25">
      <c r="A12" s="59"/>
      <c r="B12" s="60" t="s">
        <v>8</v>
      </c>
      <c r="C12" s="61" t="s">
        <v>9</v>
      </c>
      <c r="D12" s="62"/>
      <c r="E12" s="63"/>
      <c r="F12" s="64">
        <v>0</v>
      </c>
      <c r="G12" s="65">
        <v>0</v>
      </c>
      <c r="H12" s="64">
        <f t="shared" ref="H12:H44" si="0">F12-G12</f>
        <v>0</v>
      </c>
      <c r="I12" s="62"/>
      <c r="J12" s="62"/>
    </row>
    <row r="13" spans="1:10" x14ac:dyDescent="0.25">
      <c r="A13" s="66">
        <v>1</v>
      </c>
      <c r="B13" s="67" t="s">
        <v>28</v>
      </c>
      <c r="C13" s="68">
        <v>2005</v>
      </c>
      <c r="D13" s="69" t="s">
        <v>22</v>
      </c>
      <c r="E13" s="70">
        <v>13</v>
      </c>
      <c r="F13" s="71">
        <v>5.2314814814814819E-3</v>
      </c>
      <c r="G13" s="72">
        <v>2.0833333333333333E-3</v>
      </c>
      <c r="H13" s="73">
        <f t="shared" si="0"/>
        <v>3.1481481481481486E-3</v>
      </c>
      <c r="I13" s="111">
        <v>1</v>
      </c>
      <c r="J13" s="66">
        <v>20</v>
      </c>
    </row>
    <row r="14" spans="1:10" x14ac:dyDescent="0.25">
      <c r="A14" s="66">
        <v>2</v>
      </c>
      <c r="B14" s="75" t="s">
        <v>29</v>
      </c>
      <c r="C14" s="76">
        <v>2005</v>
      </c>
      <c r="D14" s="77" t="s">
        <v>164</v>
      </c>
      <c r="E14" s="70">
        <v>14</v>
      </c>
      <c r="F14" s="71">
        <v>5.2546296296296299E-3</v>
      </c>
      <c r="G14" s="72">
        <v>2.0833333333333333E-3</v>
      </c>
      <c r="H14" s="73">
        <f t="shared" si="0"/>
        <v>3.1712962962962966E-3</v>
      </c>
      <c r="I14" s="111">
        <v>1</v>
      </c>
      <c r="J14" s="66">
        <v>15</v>
      </c>
    </row>
    <row r="15" spans="1:10" x14ac:dyDescent="0.25">
      <c r="A15" s="66">
        <v>3</v>
      </c>
      <c r="B15" s="75" t="s">
        <v>30</v>
      </c>
      <c r="C15" s="76">
        <v>2005</v>
      </c>
      <c r="D15" s="77" t="s">
        <v>25</v>
      </c>
      <c r="E15" s="70">
        <v>15</v>
      </c>
      <c r="F15" s="71">
        <v>5.6134259259259271E-3</v>
      </c>
      <c r="G15" s="72">
        <v>2.4305555555555556E-3</v>
      </c>
      <c r="H15" s="73">
        <f t="shared" si="0"/>
        <v>3.1828703703703715E-3</v>
      </c>
      <c r="I15" s="111">
        <v>1</v>
      </c>
      <c r="J15" s="66">
        <v>11</v>
      </c>
    </row>
    <row r="16" spans="1:10" x14ac:dyDescent="0.25">
      <c r="A16" s="66">
        <v>4</v>
      </c>
      <c r="B16" s="75" t="s">
        <v>27</v>
      </c>
      <c r="C16" s="76">
        <v>2005</v>
      </c>
      <c r="D16" s="77" t="s">
        <v>165</v>
      </c>
      <c r="E16" s="70">
        <v>12</v>
      </c>
      <c r="F16" s="71">
        <v>4.9421296296296288E-3</v>
      </c>
      <c r="G16" s="72">
        <v>1.736111111111111E-3</v>
      </c>
      <c r="H16" s="73">
        <f t="shared" si="0"/>
        <v>3.2060185185185178E-3</v>
      </c>
      <c r="I16" s="111">
        <v>1</v>
      </c>
      <c r="J16" s="66">
        <v>9</v>
      </c>
    </row>
    <row r="17" spans="1:10" x14ac:dyDescent="0.25">
      <c r="A17" s="66">
        <v>5</v>
      </c>
      <c r="B17" s="78" t="s">
        <v>23</v>
      </c>
      <c r="C17" s="76">
        <v>2005</v>
      </c>
      <c r="D17" s="77" t="s">
        <v>22</v>
      </c>
      <c r="E17" s="70">
        <v>9</v>
      </c>
      <c r="F17" s="71">
        <v>4.5949074074074078E-3</v>
      </c>
      <c r="G17" s="72">
        <v>1.3888888888888889E-3</v>
      </c>
      <c r="H17" s="73">
        <f t="shared" si="0"/>
        <v>3.2060185185185186E-3</v>
      </c>
      <c r="I17" s="111">
        <v>1</v>
      </c>
      <c r="J17" s="66">
        <v>9</v>
      </c>
    </row>
    <row r="18" spans="1:10" x14ac:dyDescent="0.25">
      <c r="A18" s="66">
        <v>6</v>
      </c>
      <c r="B18" s="75" t="s">
        <v>21</v>
      </c>
      <c r="C18" s="76">
        <v>2005</v>
      </c>
      <c r="D18" s="77" t="s">
        <v>22</v>
      </c>
      <c r="E18" s="70">
        <v>8</v>
      </c>
      <c r="F18" s="71">
        <v>4.3055555555555555E-3</v>
      </c>
      <c r="G18" s="72">
        <v>1.0416666666666667E-3</v>
      </c>
      <c r="H18" s="73">
        <f t="shared" si="0"/>
        <v>3.2638888888888891E-3</v>
      </c>
      <c r="I18" s="111">
        <v>2</v>
      </c>
      <c r="J18" s="66">
        <v>5</v>
      </c>
    </row>
    <row r="19" spans="1:10" x14ac:dyDescent="0.25">
      <c r="A19" s="66">
        <v>7</v>
      </c>
      <c r="B19" s="75" t="s">
        <v>26</v>
      </c>
      <c r="C19" s="76">
        <v>2005</v>
      </c>
      <c r="D19" s="77" t="s">
        <v>22</v>
      </c>
      <c r="E19" s="70">
        <v>11</v>
      </c>
      <c r="F19" s="71">
        <v>5.0115740740740737E-3</v>
      </c>
      <c r="G19" s="72">
        <v>1.736111111111111E-3</v>
      </c>
      <c r="H19" s="73">
        <f t="shared" si="0"/>
        <v>3.2754629629629627E-3</v>
      </c>
      <c r="I19" s="111">
        <v>2</v>
      </c>
      <c r="J19" s="66">
        <v>4</v>
      </c>
    </row>
    <row r="20" spans="1:10" x14ac:dyDescent="0.25">
      <c r="A20" s="66">
        <v>8</v>
      </c>
      <c r="B20" s="75" t="s">
        <v>39</v>
      </c>
      <c r="C20" s="76">
        <v>2005</v>
      </c>
      <c r="D20" s="77" t="s">
        <v>25</v>
      </c>
      <c r="E20" s="70">
        <v>23</v>
      </c>
      <c r="F20" s="71">
        <v>7.106481481481481E-3</v>
      </c>
      <c r="G20" s="72">
        <v>3.8194444444444443E-3</v>
      </c>
      <c r="H20" s="73">
        <f t="shared" si="0"/>
        <v>3.2870370370370367E-3</v>
      </c>
      <c r="I20" s="111">
        <v>2</v>
      </c>
      <c r="J20" s="66">
        <v>3</v>
      </c>
    </row>
    <row r="21" spans="1:10" x14ac:dyDescent="0.25">
      <c r="A21" s="66">
        <v>9</v>
      </c>
      <c r="B21" s="75" t="s">
        <v>37</v>
      </c>
      <c r="C21" s="76">
        <v>2005</v>
      </c>
      <c r="D21" s="77" t="s">
        <v>165</v>
      </c>
      <c r="E21" s="70">
        <v>21</v>
      </c>
      <c r="F21" s="71">
        <v>6.7939814814814816E-3</v>
      </c>
      <c r="G21" s="72">
        <v>3.472222222222222E-3</v>
      </c>
      <c r="H21" s="73">
        <f t="shared" si="0"/>
        <v>3.3217592592592595E-3</v>
      </c>
      <c r="I21" s="111">
        <v>2</v>
      </c>
      <c r="J21" s="66">
        <v>2</v>
      </c>
    </row>
    <row r="22" spans="1:10" x14ac:dyDescent="0.25">
      <c r="A22" s="66">
        <v>10</v>
      </c>
      <c r="B22" s="75" t="s">
        <v>14</v>
      </c>
      <c r="C22" s="76">
        <v>2004</v>
      </c>
      <c r="D22" s="77" t="s">
        <v>166</v>
      </c>
      <c r="E22" s="70">
        <v>3</v>
      </c>
      <c r="F22" s="71">
        <v>3.7615740740740739E-3</v>
      </c>
      <c r="G22" s="72">
        <v>3.4722222222222224E-4</v>
      </c>
      <c r="H22" s="73">
        <f t="shared" si="0"/>
        <v>3.4143518518518516E-3</v>
      </c>
      <c r="I22" s="111">
        <v>2</v>
      </c>
      <c r="J22" s="66">
        <v>1</v>
      </c>
    </row>
    <row r="23" spans="1:10" x14ac:dyDescent="0.25">
      <c r="A23" s="66">
        <v>11</v>
      </c>
      <c r="B23" s="75" t="s">
        <v>38</v>
      </c>
      <c r="C23" s="76">
        <v>2005</v>
      </c>
      <c r="D23" s="77" t="s">
        <v>164</v>
      </c>
      <c r="E23" s="70">
        <v>22</v>
      </c>
      <c r="F23" s="71">
        <v>6.9675925925925921E-3</v>
      </c>
      <c r="G23" s="72">
        <v>3.472222222222222E-3</v>
      </c>
      <c r="H23" s="73">
        <f t="shared" si="0"/>
        <v>3.49537037037037E-3</v>
      </c>
      <c r="I23" s="111">
        <v>2</v>
      </c>
      <c r="J23" s="74"/>
    </row>
    <row r="24" spans="1:10" x14ac:dyDescent="0.25">
      <c r="A24" s="66">
        <v>12</v>
      </c>
      <c r="B24" s="75" t="s">
        <v>24</v>
      </c>
      <c r="C24" s="76">
        <v>2005</v>
      </c>
      <c r="D24" s="77" t="s">
        <v>25</v>
      </c>
      <c r="E24" s="70">
        <v>10</v>
      </c>
      <c r="F24" s="71">
        <v>5.0000000000000001E-3</v>
      </c>
      <c r="G24" s="72">
        <v>1.3888888888888889E-3</v>
      </c>
      <c r="H24" s="73">
        <f t="shared" si="0"/>
        <v>3.6111111111111109E-3</v>
      </c>
      <c r="I24" s="111">
        <v>2</v>
      </c>
      <c r="J24" s="74"/>
    </row>
    <row r="25" spans="1:10" x14ac:dyDescent="0.25">
      <c r="A25" s="66">
        <v>13</v>
      </c>
      <c r="B25" s="75" t="s">
        <v>161</v>
      </c>
      <c r="C25" s="76">
        <v>2005</v>
      </c>
      <c r="D25" s="77" t="s">
        <v>164</v>
      </c>
      <c r="E25" s="70">
        <v>18</v>
      </c>
      <c r="F25" s="71">
        <v>6.4004629629629628E-3</v>
      </c>
      <c r="G25" s="72">
        <v>2.7777777777777779E-3</v>
      </c>
      <c r="H25" s="73">
        <f t="shared" si="0"/>
        <v>3.6226851851851849E-3</v>
      </c>
      <c r="I25" s="111">
        <v>2</v>
      </c>
      <c r="J25" s="74"/>
    </row>
    <row r="26" spans="1:10" x14ac:dyDescent="0.25">
      <c r="A26" s="66">
        <v>14</v>
      </c>
      <c r="B26" s="75" t="s">
        <v>35</v>
      </c>
      <c r="C26" s="76">
        <v>2005</v>
      </c>
      <c r="D26" s="77" t="s">
        <v>167</v>
      </c>
      <c r="E26" s="70">
        <v>19</v>
      </c>
      <c r="F26" s="71">
        <v>6.7476851851851856E-3</v>
      </c>
      <c r="G26" s="72">
        <v>3.1249999999999997E-3</v>
      </c>
      <c r="H26" s="73">
        <f t="shared" si="0"/>
        <v>3.6226851851851858E-3</v>
      </c>
      <c r="I26" s="111">
        <v>2</v>
      </c>
      <c r="J26" s="74"/>
    </row>
    <row r="27" spans="1:10" x14ac:dyDescent="0.25">
      <c r="A27" s="66">
        <v>15</v>
      </c>
      <c r="B27" s="75" t="s">
        <v>19</v>
      </c>
      <c r="C27" s="76">
        <v>2004</v>
      </c>
      <c r="D27" s="77" t="s">
        <v>164</v>
      </c>
      <c r="E27" s="70">
        <v>6</v>
      </c>
      <c r="F27" s="71">
        <v>4.3287037037037035E-3</v>
      </c>
      <c r="G27" s="72">
        <v>6.9444444444444447E-4</v>
      </c>
      <c r="H27" s="73">
        <f t="shared" si="0"/>
        <v>3.634259259259259E-3</v>
      </c>
      <c r="I27" s="111">
        <v>2</v>
      </c>
      <c r="J27" s="74"/>
    </row>
    <row r="28" spans="1:10" x14ac:dyDescent="0.25">
      <c r="A28" s="66">
        <v>16</v>
      </c>
      <c r="B28" s="75" t="s">
        <v>17</v>
      </c>
      <c r="C28" s="76">
        <v>2004</v>
      </c>
      <c r="D28" s="77" t="s">
        <v>18</v>
      </c>
      <c r="E28" s="70">
        <v>5</v>
      </c>
      <c r="F28" s="71">
        <v>4.340277777777778E-3</v>
      </c>
      <c r="G28" s="72">
        <v>6.9444444444444447E-4</v>
      </c>
      <c r="H28" s="73">
        <f t="shared" si="0"/>
        <v>3.6458333333333334E-3</v>
      </c>
      <c r="I28" s="111">
        <v>3</v>
      </c>
      <c r="J28" s="74"/>
    </row>
    <row r="29" spans="1:10" x14ac:dyDescent="0.25">
      <c r="A29" s="66">
        <v>17</v>
      </c>
      <c r="B29" s="75" t="s">
        <v>15</v>
      </c>
      <c r="C29" s="76">
        <v>2004</v>
      </c>
      <c r="D29" s="77" t="s">
        <v>164</v>
      </c>
      <c r="E29" s="70">
        <v>4</v>
      </c>
      <c r="F29" s="71">
        <v>4.0393518518518521E-3</v>
      </c>
      <c r="G29" s="72">
        <v>3.4722222222222224E-4</v>
      </c>
      <c r="H29" s="73">
        <f t="shared" si="0"/>
        <v>3.6921296296296298E-3</v>
      </c>
      <c r="I29" s="111">
        <v>3</v>
      </c>
      <c r="J29" s="74"/>
    </row>
    <row r="30" spans="1:10" x14ac:dyDescent="0.25">
      <c r="A30" s="66">
        <v>18</v>
      </c>
      <c r="B30" s="75" t="s">
        <v>31</v>
      </c>
      <c r="C30" s="76">
        <v>2005</v>
      </c>
      <c r="D30" s="77" t="s">
        <v>168</v>
      </c>
      <c r="E30" s="70">
        <v>16</v>
      </c>
      <c r="F30" s="71">
        <v>6.2847222222222228E-3</v>
      </c>
      <c r="G30" s="72">
        <v>2.4305555555555556E-3</v>
      </c>
      <c r="H30" s="73">
        <f t="shared" si="0"/>
        <v>3.8541666666666672E-3</v>
      </c>
      <c r="I30" s="111">
        <v>3</v>
      </c>
      <c r="J30" s="74"/>
    </row>
    <row r="31" spans="1:10" x14ac:dyDescent="0.25">
      <c r="A31" s="66">
        <v>19</v>
      </c>
      <c r="B31" s="75" t="s">
        <v>12</v>
      </c>
      <c r="C31" s="76">
        <v>2004</v>
      </c>
      <c r="D31" s="77" t="s">
        <v>169</v>
      </c>
      <c r="E31" s="70">
        <v>2</v>
      </c>
      <c r="F31" s="71">
        <v>3.8888888888888883E-3</v>
      </c>
      <c r="G31" s="72">
        <v>0</v>
      </c>
      <c r="H31" s="73">
        <f t="shared" si="0"/>
        <v>3.8888888888888883E-3</v>
      </c>
      <c r="I31" s="111">
        <v>3</v>
      </c>
      <c r="J31" s="74"/>
    </row>
    <row r="32" spans="1:10" x14ac:dyDescent="0.25">
      <c r="A32" s="66">
        <v>20</v>
      </c>
      <c r="B32" s="75" t="s">
        <v>20</v>
      </c>
      <c r="C32" s="76">
        <v>2004</v>
      </c>
      <c r="D32" s="77" t="s">
        <v>166</v>
      </c>
      <c r="E32" s="70">
        <v>7</v>
      </c>
      <c r="F32" s="71">
        <v>5.5787037037037038E-3</v>
      </c>
      <c r="G32" s="72">
        <v>1.0416666666666667E-3</v>
      </c>
      <c r="H32" s="73">
        <f t="shared" si="0"/>
        <v>4.5370370370370373E-3</v>
      </c>
      <c r="I32" s="111" t="s">
        <v>157</v>
      </c>
      <c r="J32" s="74"/>
    </row>
    <row r="33" spans="1:10" x14ac:dyDescent="0.25">
      <c r="A33" s="66">
        <v>21</v>
      </c>
      <c r="B33" s="75" t="s">
        <v>32</v>
      </c>
      <c r="C33" s="76">
        <v>2005</v>
      </c>
      <c r="D33" s="77" t="s">
        <v>167</v>
      </c>
      <c r="E33" s="70">
        <v>17</v>
      </c>
      <c r="F33" s="71">
        <v>7.9398148148148145E-3</v>
      </c>
      <c r="G33" s="72">
        <v>2.7777777777777779E-3</v>
      </c>
      <c r="H33" s="73">
        <f t="shared" si="0"/>
        <v>5.1620370370370362E-3</v>
      </c>
      <c r="I33" s="111" t="s">
        <v>158</v>
      </c>
      <c r="J33" s="74"/>
    </row>
    <row r="34" spans="1:10" x14ac:dyDescent="0.25">
      <c r="A34" s="66">
        <v>22</v>
      </c>
      <c r="B34" s="75" t="s">
        <v>10</v>
      </c>
      <c r="C34" s="76">
        <v>2004</v>
      </c>
      <c r="D34" s="77" t="s">
        <v>166</v>
      </c>
      <c r="E34" s="70">
        <v>1</v>
      </c>
      <c r="F34" s="71">
        <v>5.3819444444444453E-3</v>
      </c>
      <c r="G34" s="72">
        <v>0</v>
      </c>
      <c r="H34" s="73">
        <f t="shared" si="0"/>
        <v>5.3819444444444453E-3</v>
      </c>
      <c r="I34" s="111" t="s">
        <v>158</v>
      </c>
      <c r="J34" s="74"/>
    </row>
    <row r="35" spans="1:10" ht="15.75" thickBot="1" x14ac:dyDescent="0.3">
      <c r="A35" s="79">
        <v>23</v>
      </c>
      <c r="B35" s="80" t="s">
        <v>36</v>
      </c>
      <c r="C35" s="81">
        <v>2005</v>
      </c>
      <c r="D35" s="82" t="s">
        <v>164</v>
      </c>
      <c r="E35" s="83">
        <v>20</v>
      </c>
      <c r="F35" s="84">
        <v>8.3333333333333329E-2</v>
      </c>
      <c r="G35" s="85">
        <v>3.1249999999999997E-3</v>
      </c>
      <c r="H35" s="86" t="s">
        <v>156</v>
      </c>
      <c r="I35" s="110"/>
      <c r="J35" s="87"/>
    </row>
    <row r="36" spans="1:10" x14ac:dyDescent="0.25">
      <c r="A36" s="59"/>
      <c r="B36" s="88" t="s">
        <v>149</v>
      </c>
      <c r="C36" s="89" t="s">
        <v>9</v>
      </c>
      <c r="D36" s="77"/>
      <c r="E36" s="70"/>
      <c r="F36" s="90">
        <v>0</v>
      </c>
      <c r="G36" s="90">
        <v>0</v>
      </c>
      <c r="H36" s="90">
        <f t="shared" si="0"/>
        <v>0</v>
      </c>
      <c r="I36" s="91"/>
      <c r="J36" s="91"/>
    </row>
    <row r="37" spans="1:10" x14ac:dyDescent="0.25">
      <c r="A37" s="66">
        <v>1</v>
      </c>
      <c r="B37" s="92" t="s">
        <v>46</v>
      </c>
      <c r="C37" s="68">
        <v>2005</v>
      </c>
      <c r="D37" s="68" t="s">
        <v>22</v>
      </c>
      <c r="E37" s="93">
        <v>29</v>
      </c>
      <c r="F37" s="94">
        <v>1.0231481481481482E-2</v>
      </c>
      <c r="G37" s="95">
        <v>6.9444444444444441E-3</v>
      </c>
      <c r="H37" s="73">
        <f t="shared" si="0"/>
        <v>3.287037037037038E-3</v>
      </c>
      <c r="I37" s="59">
        <v>1</v>
      </c>
      <c r="J37" s="59">
        <v>20</v>
      </c>
    </row>
    <row r="38" spans="1:10" x14ac:dyDescent="0.25">
      <c r="A38" s="66">
        <v>2</v>
      </c>
      <c r="B38" s="96" t="s">
        <v>43</v>
      </c>
      <c r="C38" s="76">
        <v>2004</v>
      </c>
      <c r="D38" s="76" t="s">
        <v>25</v>
      </c>
      <c r="E38" s="70">
        <v>26</v>
      </c>
      <c r="F38" s="71">
        <v>1.0023148148148147E-2</v>
      </c>
      <c r="G38" s="72">
        <v>6.5972222222222222E-3</v>
      </c>
      <c r="H38" s="73">
        <f t="shared" si="0"/>
        <v>3.4259259259259251E-3</v>
      </c>
      <c r="I38" s="59">
        <v>1</v>
      </c>
      <c r="J38" s="66">
        <v>15</v>
      </c>
    </row>
    <row r="39" spans="1:10" x14ac:dyDescent="0.25">
      <c r="A39" s="66">
        <v>3</v>
      </c>
      <c r="B39" s="96" t="s">
        <v>49</v>
      </c>
      <c r="C39" s="76">
        <v>2005</v>
      </c>
      <c r="D39" s="76" t="s">
        <v>22</v>
      </c>
      <c r="E39" s="70">
        <v>32</v>
      </c>
      <c r="F39" s="71">
        <v>1.1122685185185185E-2</v>
      </c>
      <c r="G39" s="72">
        <v>7.6388888888888886E-3</v>
      </c>
      <c r="H39" s="73">
        <f t="shared" si="0"/>
        <v>3.4837962962962965E-3</v>
      </c>
      <c r="I39" s="59">
        <v>1</v>
      </c>
      <c r="J39" s="66">
        <v>11</v>
      </c>
    </row>
    <row r="40" spans="1:10" x14ac:dyDescent="0.25">
      <c r="A40" s="66">
        <v>4</v>
      </c>
      <c r="B40" s="96" t="s">
        <v>48</v>
      </c>
      <c r="C40" s="76">
        <v>2005</v>
      </c>
      <c r="D40" s="77" t="s">
        <v>164</v>
      </c>
      <c r="E40" s="70">
        <v>31</v>
      </c>
      <c r="F40" s="71">
        <v>1.0798611111111111E-2</v>
      </c>
      <c r="G40" s="72">
        <v>7.2916666666666659E-3</v>
      </c>
      <c r="H40" s="73">
        <f t="shared" si="0"/>
        <v>3.5069444444444453E-3</v>
      </c>
      <c r="I40" s="59">
        <v>1</v>
      </c>
      <c r="J40" s="66">
        <v>9</v>
      </c>
    </row>
    <row r="41" spans="1:10" x14ac:dyDescent="0.25">
      <c r="A41" s="66">
        <v>5</v>
      </c>
      <c r="B41" s="96" t="s">
        <v>55</v>
      </c>
      <c r="C41" s="76">
        <v>2005</v>
      </c>
      <c r="D41" s="76" t="s">
        <v>169</v>
      </c>
      <c r="E41" s="70">
        <v>37</v>
      </c>
      <c r="F41" s="71">
        <v>1.1909722222222223E-2</v>
      </c>
      <c r="G41" s="72">
        <v>8.3333333333333332E-3</v>
      </c>
      <c r="H41" s="73">
        <f t="shared" si="0"/>
        <v>3.5763888888888894E-3</v>
      </c>
      <c r="I41" s="59">
        <v>1</v>
      </c>
      <c r="J41" s="66">
        <v>7</v>
      </c>
    </row>
    <row r="42" spans="1:10" x14ac:dyDescent="0.25">
      <c r="A42" s="66">
        <v>6</v>
      </c>
      <c r="B42" s="96" t="s">
        <v>57</v>
      </c>
      <c r="C42" s="76">
        <v>2005</v>
      </c>
      <c r="D42" s="76" t="s">
        <v>25</v>
      </c>
      <c r="E42" s="70">
        <v>39</v>
      </c>
      <c r="F42" s="71">
        <v>1.2280092592592592E-2</v>
      </c>
      <c r="G42" s="72">
        <v>8.6805555555555559E-3</v>
      </c>
      <c r="H42" s="73">
        <f t="shared" si="0"/>
        <v>3.5995370370370365E-3</v>
      </c>
      <c r="I42" s="59">
        <v>1</v>
      </c>
      <c r="J42" s="66">
        <v>5</v>
      </c>
    </row>
    <row r="43" spans="1:10" x14ac:dyDescent="0.25">
      <c r="A43" s="66">
        <v>7</v>
      </c>
      <c r="B43" s="96" t="s">
        <v>59</v>
      </c>
      <c r="C43" s="76">
        <v>2005</v>
      </c>
      <c r="D43" s="76" t="s">
        <v>25</v>
      </c>
      <c r="E43" s="70">
        <v>41</v>
      </c>
      <c r="F43" s="71">
        <v>1.269675925925926E-2</v>
      </c>
      <c r="G43" s="72">
        <v>9.0277777777777787E-3</v>
      </c>
      <c r="H43" s="73">
        <f t="shared" si="0"/>
        <v>3.6689814814814814E-3</v>
      </c>
      <c r="I43" s="59">
        <v>1</v>
      </c>
      <c r="J43" s="66">
        <v>4</v>
      </c>
    </row>
    <row r="44" spans="1:10" x14ac:dyDescent="0.25">
      <c r="A44" s="66">
        <v>8</v>
      </c>
      <c r="B44" s="75" t="s">
        <v>51</v>
      </c>
      <c r="C44" s="76">
        <v>2005</v>
      </c>
      <c r="D44" s="76" t="s">
        <v>42</v>
      </c>
      <c r="E44" s="70">
        <v>34</v>
      </c>
      <c r="F44" s="71">
        <v>1.1689814814814814E-2</v>
      </c>
      <c r="G44" s="72">
        <v>7.9861111111111122E-3</v>
      </c>
      <c r="H44" s="73">
        <f t="shared" si="0"/>
        <v>3.7037037037037021E-3</v>
      </c>
      <c r="I44" s="66">
        <v>2</v>
      </c>
      <c r="J44" s="66">
        <v>3</v>
      </c>
    </row>
    <row r="45" spans="1:10" x14ac:dyDescent="0.25">
      <c r="A45" s="66">
        <v>9</v>
      </c>
      <c r="B45" s="96" t="s">
        <v>58</v>
      </c>
      <c r="C45" s="76">
        <v>2005</v>
      </c>
      <c r="D45" s="76" t="s">
        <v>169</v>
      </c>
      <c r="E45" s="70">
        <v>40</v>
      </c>
      <c r="F45" s="71">
        <v>1.2789351851851852E-2</v>
      </c>
      <c r="G45" s="72">
        <v>9.0277777777777787E-3</v>
      </c>
      <c r="H45" s="73">
        <f t="shared" ref="H45:H77" si="1">F45-G45</f>
        <v>3.7615740740740734E-3</v>
      </c>
      <c r="I45" s="66">
        <v>2</v>
      </c>
      <c r="J45" s="66">
        <v>2</v>
      </c>
    </row>
    <row r="46" spans="1:10" x14ac:dyDescent="0.25">
      <c r="A46" s="66">
        <v>10</v>
      </c>
      <c r="B46" s="96" t="s">
        <v>50</v>
      </c>
      <c r="C46" s="76">
        <v>2005</v>
      </c>
      <c r="D46" s="77" t="s">
        <v>164</v>
      </c>
      <c r="E46" s="70">
        <v>33</v>
      </c>
      <c r="F46" s="71">
        <v>1.1400462962962965E-2</v>
      </c>
      <c r="G46" s="72">
        <v>7.6388888888888886E-3</v>
      </c>
      <c r="H46" s="73">
        <f t="shared" si="1"/>
        <v>3.761574074074076E-3</v>
      </c>
      <c r="I46" s="66">
        <v>2</v>
      </c>
      <c r="J46" s="66">
        <v>2</v>
      </c>
    </row>
    <row r="47" spans="1:10" x14ac:dyDescent="0.25">
      <c r="A47" s="66">
        <v>11</v>
      </c>
      <c r="B47" s="96" t="s">
        <v>40</v>
      </c>
      <c r="C47" s="76">
        <v>2004</v>
      </c>
      <c r="D47" s="76" t="s">
        <v>166</v>
      </c>
      <c r="E47" s="70">
        <v>24</v>
      </c>
      <c r="F47" s="71">
        <v>1.019675925925926E-2</v>
      </c>
      <c r="G47" s="72">
        <v>6.2499999999999995E-3</v>
      </c>
      <c r="H47" s="73">
        <f t="shared" si="1"/>
        <v>3.9467592592592601E-3</v>
      </c>
      <c r="I47" s="66">
        <v>2</v>
      </c>
      <c r="J47" s="74"/>
    </row>
    <row r="48" spans="1:10" x14ac:dyDescent="0.25">
      <c r="A48" s="66">
        <v>12</v>
      </c>
      <c r="B48" s="96" t="s">
        <v>52</v>
      </c>
      <c r="C48" s="76">
        <v>2005</v>
      </c>
      <c r="D48" s="77" t="s">
        <v>168</v>
      </c>
      <c r="E48" s="70">
        <v>35</v>
      </c>
      <c r="F48" s="71">
        <v>1.1990740740740739E-2</v>
      </c>
      <c r="G48" s="72">
        <v>7.9861111111111122E-3</v>
      </c>
      <c r="H48" s="73">
        <f t="shared" si="1"/>
        <v>4.0046296296296271E-3</v>
      </c>
      <c r="I48" s="66">
        <v>2</v>
      </c>
      <c r="J48" s="74"/>
    </row>
    <row r="49" spans="1:10" x14ac:dyDescent="0.25">
      <c r="A49" s="66">
        <v>13</v>
      </c>
      <c r="B49" s="96" t="s">
        <v>45</v>
      </c>
      <c r="C49" s="76">
        <v>2005</v>
      </c>
      <c r="D49" s="76" t="s">
        <v>166</v>
      </c>
      <c r="E49" s="70">
        <v>28</v>
      </c>
      <c r="F49" s="71">
        <v>1.1111111111111112E-2</v>
      </c>
      <c r="G49" s="72">
        <v>6.9444444444444441E-3</v>
      </c>
      <c r="H49" s="73">
        <f t="shared" si="1"/>
        <v>4.1666666666666675E-3</v>
      </c>
      <c r="I49" s="66">
        <v>3</v>
      </c>
      <c r="J49" s="74"/>
    </row>
    <row r="50" spans="1:10" x14ac:dyDescent="0.25">
      <c r="A50" s="66">
        <v>14</v>
      </c>
      <c r="B50" s="96" t="s">
        <v>44</v>
      </c>
      <c r="C50" s="76">
        <v>2004</v>
      </c>
      <c r="D50" s="77" t="s">
        <v>164</v>
      </c>
      <c r="E50" s="70">
        <v>27</v>
      </c>
      <c r="F50" s="71">
        <v>1.0763888888888891E-2</v>
      </c>
      <c r="G50" s="72">
        <v>6.5972222222222222E-3</v>
      </c>
      <c r="H50" s="73">
        <f t="shared" si="1"/>
        <v>4.1666666666666683E-3</v>
      </c>
      <c r="I50" s="66">
        <v>3</v>
      </c>
      <c r="J50" s="74"/>
    </row>
    <row r="51" spans="1:10" x14ac:dyDescent="0.25">
      <c r="A51" s="66">
        <v>15</v>
      </c>
      <c r="B51" s="96" t="s">
        <v>47</v>
      </c>
      <c r="C51" s="76">
        <v>2005</v>
      </c>
      <c r="D51" s="76" t="s">
        <v>166</v>
      </c>
      <c r="E51" s="70">
        <v>30</v>
      </c>
      <c r="F51" s="71">
        <v>1.1574074074074075E-2</v>
      </c>
      <c r="G51" s="72">
        <v>7.2916666666666659E-3</v>
      </c>
      <c r="H51" s="73">
        <f t="shared" si="1"/>
        <v>4.2824074074074093E-3</v>
      </c>
      <c r="I51" s="66">
        <v>3</v>
      </c>
      <c r="J51" s="74"/>
    </row>
    <row r="52" spans="1:10" x14ac:dyDescent="0.25">
      <c r="A52" s="66">
        <v>16</v>
      </c>
      <c r="B52" s="96" t="s">
        <v>60</v>
      </c>
      <c r="C52" s="76">
        <v>2005</v>
      </c>
      <c r="D52" s="77" t="s">
        <v>164</v>
      </c>
      <c r="E52" s="70">
        <v>42</v>
      </c>
      <c r="F52" s="71">
        <v>1.375E-2</v>
      </c>
      <c r="G52" s="72">
        <v>9.3749999999999997E-3</v>
      </c>
      <c r="H52" s="73">
        <f t="shared" si="1"/>
        <v>4.3750000000000004E-3</v>
      </c>
      <c r="I52" s="66">
        <v>3</v>
      </c>
      <c r="J52" s="74"/>
    </row>
    <row r="53" spans="1:10" x14ac:dyDescent="0.25">
      <c r="A53" s="66">
        <v>17</v>
      </c>
      <c r="B53" s="75" t="s">
        <v>41</v>
      </c>
      <c r="C53" s="76">
        <v>2004</v>
      </c>
      <c r="D53" s="76" t="s">
        <v>42</v>
      </c>
      <c r="E53" s="70">
        <v>25</v>
      </c>
      <c r="F53" s="71">
        <v>1.1412037037037038E-2</v>
      </c>
      <c r="G53" s="72">
        <v>6.2499999999999995E-3</v>
      </c>
      <c r="H53" s="73">
        <f t="shared" si="1"/>
        <v>5.1620370370370388E-3</v>
      </c>
      <c r="I53" s="66" t="s">
        <v>157</v>
      </c>
      <c r="J53" s="74"/>
    </row>
    <row r="54" spans="1:10" ht="15.75" thickBot="1" x14ac:dyDescent="0.3">
      <c r="A54" s="66">
        <v>18</v>
      </c>
      <c r="B54" s="97" t="s">
        <v>56</v>
      </c>
      <c r="C54" s="81">
        <v>2005</v>
      </c>
      <c r="D54" s="81" t="s">
        <v>170</v>
      </c>
      <c r="E54" s="83">
        <v>38</v>
      </c>
      <c r="F54" s="84">
        <v>1.3969907407407408E-2</v>
      </c>
      <c r="G54" s="85">
        <v>8.6805555555555559E-3</v>
      </c>
      <c r="H54" s="86">
        <f t="shared" si="1"/>
        <v>5.2893518518518524E-3</v>
      </c>
      <c r="I54" s="79" t="s">
        <v>157</v>
      </c>
      <c r="J54" s="87"/>
    </row>
    <row r="55" spans="1:10" x14ac:dyDescent="0.25">
      <c r="A55" s="59"/>
      <c r="B55" s="60" t="s">
        <v>8</v>
      </c>
      <c r="C55" s="61" t="s">
        <v>150</v>
      </c>
      <c r="D55" s="62"/>
      <c r="E55" s="63"/>
      <c r="F55" s="64"/>
      <c r="G55" s="64"/>
      <c r="H55" s="64">
        <f t="shared" si="1"/>
        <v>0</v>
      </c>
      <c r="I55" s="98"/>
      <c r="J55" s="98"/>
    </row>
    <row r="56" spans="1:10" x14ac:dyDescent="0.25">
      <c r="A56" s="66">
        <v>1</v>
      </c>
      <c r="B56" s="67" t="s">
        <v>66</v>
      </c>
      <c r="C56" s="68">
        <v>2006</v>
      </c>
      <c r="D56" s="69" t="s">
        <v>25</v>
      </c>
      <c r="E56" s="93">
        <v>48</v>
      </c>
      <c r="F56" s="94">
        <v>1.5694444444444445E-2</v>
      </c>
      <c r="G56" s="95">
        <v>1.2499999999999999E-2</v>
      </c>
      <c r="H56" s="73">
        <f t="shared" si="1"/>
        <v>3.1944444444444459E-3</v>
      </c>
      <c r="I56" s="66">
        <v>1</v>
      </c>
      <c r="J56" s="66">
        <v>20</v>
      </c>
    </row>
    <row r="57" spans="1:10" x14ac:dyDescent="0.25">
      <c r="A57" s="66">
        <v>2</v>
      </c>
      <c r="B57" s="75" t="s">
        <v>64</v>
      </c>
      <c r="C57" s="76">
        <v>2006</v>
      </c>
      <c r="D57" s="77" t="s">
        <v>167</v>
      </c>
      <c r="E57" s="70">
        <v>46</v>
      </c>
      <c r="F57" s="71">
        <v>1.577546296296296E-2</v>
      </c>
      <c r="G57" s="95">
        <v>1.2152777777777778E-2</v>
      </c>
      <c r="H57" s="73">
        <f t="shared" si="1"/>
        <v>3.6226851851851819E-3</v>
      </c>
      <c r="I57" s="66">
        <v>2</v>
      </c>
      <c r="J57" s="66">
        <v>15</v>
      </c>
    </row>
    <row r="58" spans="1:10" x14ac:dyDescent="0.25">
      <c r="A58" s="66">
        <v>3</v>
      </c>
      <c r="B58" s="75" t="s">
        <v>68</v>
      </c>
      <c r="C58" s="76">
        <v>2007</v>
      </c>
      <c r="D58" s="77" t="s">
        <v>171</v>
      </c>
      <c r="E58" s="70">
        <v>50</v>
      </c>
      <c r="F58" s="71">
        <v>1.6562500000000001E-2</v>
      </c>
      <c r="G58" s="72">
        <v>1.2847222222222223E-2</v>
      </c>
      <c r="H58" s="73">
        <f t="shared" si="1"/>
        <v>3.7152777777777774E-3</v>
      </c>
      <c r="I58" s="66">
        <v>3</v>
      </c>
      <c r="J58" s="66">
        <v>11</v>
      </c>
    </row>
    <row r="59" spans="1:10" x14ac:dyDescent="0.25">
      <c r="A59" s="66">
        <v>4</v>
      </c>
      <c r="B59" s="75" t="s">
        <v>67</v>
      </c>
      <c r="C59" s="76">
        <v>2006</v>
      </c>
      <c r="D59" s="77" t="s">
        <v>167</v>
      </c>
      <c r="E59" s="70">
        <v>49</v>
      </c>
      <c r="F59" s="71">
        <v>1.667824074074074E-2</v>
      </c>
      <c r="G59" s="72">
        <v>1.2847222222222223E-2</v>
      </c>
      <c r="H59" s="73">
        <f t="shared" si="1"/>
        <v>3.8310185185185166E-3</v>
      </c>
      <c r="I59" s="66">
        <v>3</v>
      </c>
      <c r="J59" s="66">
        <v>9</v>
      </c>
    </row>
    <row r="60" spans="1:10" x14ac:dyDescent="0.25">
      <c r="A60" s="66">
        <v>5</v>
      </c>
      <c r="B60" s="75" t="s">
        <v>61</v>
      </c>
      <c r="C60" s="76">
        <v>2006</v>
      </c>
      <c r="D60" s="77" t="s">
        <v>166</v>
      </c>
      <c r="E60" s="70">
        <v>43</v>
      </c>
      <c r="F60" s="71">
        <v>1.5729166666666666E-2</v>
      </c>
      <c r="G60" s="72">
        <v>1.1805555555555555E-2</v>
      </c>
      <c r="H60" s="73">
        <f t="shared" si="1"/>
        <v>3.9236111111111104E-3</v>
      </c>
      <c r="I60" s="66">
        <v>3</v>
      </c>
      <c r="J60" s="66">
        <v>7</v>
      </c>
    </row>
    <row r="61" spans="1:10" x14ac:dyDescent="0.25">
      <c r="A61" s="66">
        <v>6</v>
      </c>
      <c r="B61" s="75" t="s">
        <v>73</v>
      </c>
      <c r="C61" s="76">
        <v>2007</v>
      </c>
      <c r="D61" s="77" t="s">
        <v>170</v>
      </c>
      <c r="E61" s="70">
        <v>55</v>
      </c>
      <c r="F61" s="71">
        <v>1.8460648148148146E-2</v>
      </c>
      <c r="G61" s="72">
        <v>1.3888888888888888E-2</v>
      </c>
      <c r="H61" s="73">
        <f t="shared" si="1"/>
        <v>4.5717592592592581E-3</v>
      </c>
      <c r="I61" s="66" t="s">
        <v>157</v>
      </c>
      <c r="J61" s="66">
        <v>5</v>
      </c>
    </row>
    <row r="62" spans="1:10" x14ac:dyDescent="0.25">
      <c r="A62" s="66">
        <v>7</v>
      </c>
      <c r="B62" s="75" t="s">
        <v>63</v>
      </c>
      <c r="C62" s="76">
        <v>2006</v>
      </c>
      <c r="D62" s="77" t="s">
        <v>166</v>
      </c>
      <c r="E62" s="70">
        <v>45</v>
      </c>
      <c r="F62" s="71">
        <v>1.6736111111111111E-2</v>
      </c>
      <c r="G62" s="72">
        <v>1.2152777777777778E-2</v>
      </c>
      <c r="H62" s="73">
        <f t="shared" si="1"/>
        <v>4.5833333333333334E-3</v>
      </c>
      <c r="I62" s="66" t="s">
        <v>157</v>
      </c>
      <c r="J62" s="66">
        <v>4</v>
      </c>
    </row>
    <row r="63" spans="1:10" x14ac:dyDescent="0.25">
      <c r="A63" s="66">
        <v>8</v>
      </c>
      <c r="B63" s="78" t="s">
        <v>62</v>
      </c>
      <c r="C63" s="76">
        <v>2006</v>
      </c>
      <c r="D63" s="77" t="s">
        <v>42</v>
      </c>
      <c r="E63" s="70">
        <v>44</v>
      </c>
      <c r="F63" s="71">
        <v>1.6550925925925924E-2</v>
      </c>
      <c r="G63" s="72">
        <v>1.1805555555555555E-2</v>
      </c>
      <c r="H63" s="73">
        <f t="shared" si="1"/>
        <v>4.7453703703703685E-3</v>
      </c>
      <c r="I63" s="66" t="s">
        <v>158</v>
      </c>
      <c r="J63" s="66">
        <v>3</v>
      </c>
    </row>
    <row r="64" spans="1:10" x14ac:dyDescent="0.25">
      <c r="A64" s="66">
        <v>9</v>
      </c>
      <c r="B64" s="75" t="s">
        <v>72</v>
      </c>
      <c r="C64" s="76">
        <v>2007</v>
      </c>
      <c r="D64" s="77" t="s">
        <v>165</v>
      </c>
      <c r="E64" s="70">
        <v>54</v>
      </c>
      <c r="F64" s="71">
        <v>1.8414351851851852E-2</v>
      </c>
      <c r="G64" s="72">
        <v>1.3541666666666667E-2</v>
      </c>
      <c r="H64" s="73">
        <f t="shared" si="1"/>
        <v>4.8726851851851848E-3</v>
      </c>
      <c r="I64" s="66" t="s">
        <v>158</v>
      </c>
      <c r="J64" s="66">
        <v>2</v>
      </c>
    </row>
    <row r="65" spans="1:10" x14ac:dyDescent="0.25">
      <c r="A65" s="66">
        <v>10</v>
      </c>
      <c r="B65" s="75" t="s">
        <v>69</v>
      </c>
      <c r="C65" s="76">
        <v>2007</v>
      </c>
      <c r="D65" s="77" t="s">
        <v>171</v>
      </c>
      <c r="E65" s="70">
        <v>51</v>
      </c>
      <c r="F65" s="71">
        <v>1.8124999999999999E-2</v>
      </c>
      <c r="G65" s="72">
        <v>1.3194444444444444E-2</v>
      </c>
      <c r="H65" s="73">
        <f t="shared" si="1"/>
        <v>4.9305555555555543E-3</v>
      </c>
      <c r="I65" s="66" t="s">
        <v>158</v>
      </c>
      <c r="J65" s="66">
        <v>1</v>
      </c>
    </row>
    <row r="66" spans="1:10" x14ac:dyDescent="0.25">
      <c r="A66" s="66">
        <v>11</v>
      </c>
      <c r="B66" s="75" t="s">
        <v>65</v>
      </c>
      <c r="C66" s="76">
        <v>2006</v>
      </c>
      <c r="D66" s="77" t="s">
        <v>166</v>
      </c>
      <c r="E66" s="70">
        <v>47</v>
      </c>
      <c r="F66" s="71">
        <v>1.758101851851852E-2</v>
      </c>
      <c r="G66" s="72">
        <v>1.2499999999999999E-2</v>
      </c>
      <c r="H66" s="73">
        <f t="shared" si="1"/>
        <v>5.0810185185185212E-3</v>
      </c>
      <c r="I66" s="66" t="s">
        <v>158</v>
      </c>
      <c r="J66" s="74"/>
    </row>
    <row r="67" spans="1:10" x14ac:dyDescent="0.25">
      <c r="A67" s="66">
        <v>12</v>
      </c>
      <c r="B67" s="75" t="s">
        <v>71</v>
      </c>
      <c r="C67" s="76">
        <v>2007</v>
      </c>
      <c r="D67" s="77" t="s">
        <v>166</v>
      </c>
      <c r="E67" s="70">
        <v>53</v>
      </c>
      <c r="F67" s="71">
        <v>1.8854166666666665E-2</v>
      </c>
      <c r="G67" s="72">
        <v>1.3541666666666667E-2</v>
      </c>
      <c r="H67" s="73">
        <f t="shared" si="1"/>
        <v>5.3124999999999978E-3</v>
      </c>
      <c r="I67" s="66" t="s">
        <v>158</v>
      </c>
      <c r="J67" s="74"/>
    </row>
    <row r="68" spans="1:10" x14ac:dyDescent="0.25">
      <c r="A68" s="66">
        <v>13</v>
      </c>
      <c r="B68" s="75" t="s">
        <v>70</v>
      </c>
      <c r="C68" s="76">
        <v>2007</v>
      </c>
      <c r="D68" s="77" t="s">
        <v>166</v>
      </c>
      <c r="E68" s="70">
        <v>52</v>
      </c>
      <c r="F68" s="71">
        <v>1.9375E-2</v>
      </c>
      <c r="G68" s="72">
        <v>1.3194444444444444E-2</v>
      </c>
      <c r="H68" s="73">
        <f t="shared" si="1"/>
        <v>6.1805555555555555E-3</v>
      </c>
      <c r="I68" s="66" t="s">
        <v>159</v>
      </c>
      <c r="J68" s="74"/>
    </row>
    <row r="69" spans="1:10" ht="15.75" thickBot="1" x14ac:dyDescent="0.3">
      <c r="A69" s="66">
        <v>14</v>
      </c>
      <c r="B69" s="80" t="s">
        <v>74</v>
      </c>
      <c r="C69" s="81">
        <v>2007</v>
      </c>
      <c r="D69" s="82" t="s">
        <v>169</v>
      </c>
      <c r="E69" s="83">
        <v>56</v>
      </c>
      <c r="F69" s="84">
        <v>2.0486111111111111E-2</v>
      </c>
      <c r="G69" s="85">
        <v>1.3888888888888888E-2</v>
      </c>
      <c r="H69" s="86">
        <f t="shared" si="1"/>
        <v>6.5972222222222231E-3</v>
      </c>
      <c r="I69" s="66"/>
      <c r="J69" s="87"/>
    </row>
    <row r="70" spans="1:10" x14ac:dyDescent="0.25">
      <c r="A70" s="59"/>
      <c r="B70" s="88" t="s">
        <v>149</v>
      </c>
      <c r="C70" s="89" t="s">
        <v>150</v>
      </c>
      <c r="D70" s="74"/>
      <c r="E70" s="99"/>
      <c r="F70" s="90">
        <v>0</v>
      </c>
      <c r="G70" s="90">
        <v>0</v>
      </c>
      <c r="H70" s="90">
        <f t="shared" si="1"/>
        <v>0</v>
      </c>
      <c r="I70" s="91"/>
      <c r="J70" s="91"/>
    </row>
    <row r="71" spans="1:10" x14ac:dyDescent="0.25">
      <c r="A71" s="66">
        <v>1</v>
      </c>
      <c r="B71" s="96" t="s">
        <v>76</v>
      </c>
      <c r="C71" s="76">
        <v>2006</v>
      </c>
      <c r="D71" s="76" t="s">
        <v>172</v>
      </c>
      <c r="E71" s="93">
        <v>58</v>
      </c>
      <c r="F71" s="94">
        <v>1.9340277777777779E-2</v>
      </c>
      <c r="G71" s="95">
        <v>1.5972222222222224E-2</v>
      </c>
      <c r="H71" s="73">
        <f t="shared" si="1"/>
        <v>3.3680555555555547E-3</v>
      </c>
      <c r="I71" s="66">
        <v>1</v>
      </c>
      <c r="J71" s="66">
        <v>20</v>
      </c>
    </row>
    <row r="72" spans="1:10" x14ac:dyDescent="0.25">
      <c r="A72" s="66">
        <v>2</v>
      </c>
      <c r="B72" s="96" t="s">
        <v>78</v>
      </c>
      <c r="C72" s="76">
        <v>2006</v>
      </c>
      <c r="D72" s="76" t="s">
        <v>22</v>
      </c>
      <c r="E72" s="70">
        <v>60</v>
      </c>
      <c r="F72" s="71">
        <v>1.9733796296296298E-2</v>
      </c>
      <c r="G72" s="95">
        <v>1.6319444444444445E-2</v>
      </c>
      <c r="H72" s="73">
        <f t="shared" si="1"/>
        <v>3.4143518518518524E-3</v>
      </c>
      <c r="I72" s="66">
        <v>1</v>
      </c>
      <c r="J72" s="66">
        <v>15</v>
      </c>
    </row>
    <row r="73" spans="1:10" x14ac:dyDescent="0.25">
      <c r="A73" s="66">
        <v>3</v>
      </c>
      <c r="B73" s="96" t="s">
        <v>85</v>
      </c>
      <c r="C73" s="76">
        <v>2006</v>
      </c>
      <c r="D73" s="76" t="s">
        <v>172</v>
      </c>
      <c r="E73" s="70">
        <v>67</v>
      </c>
      <c r="F73" s="71">
        <v>2.1273148148148149E-2</v>
      </c>
      <c r="G73" s="95">
        <v>1.7708333333333333E-2</v>
      </c>
      <c r="H73" s="73">
        <f t="shared" si="1"/>
        <v>3.5648148148148158E-3</v>
      </c>
      <c r="I73" s="66">
        <v>1</v>
      </c>
      <c r="J73" s="66">
        <v>11</v>
      </c>
    </row>
    <row r="74" spans="1:10" x14ac:dyDescent="0.25">
      <c r="A74" s="66">
        <v>4</v>
      </c>
      <c r="B74" s="96" t="s">
        <v>79</v>
      </c>
      <c r="C74" s="76">
        <v>2006</v>
      </c>
      <c r="D74" s="76" t="s">
        <v>25</v>
      </c>
      <c r="E74" s="70">
        <v>61</v>
      </c>
      <c r="F74" s="71">
        <v>2.0312500000000001E-2</v>
      </c>
      <c r="G74" s="95">
        <v>1.6666666666666666E-2</v>
      </c>
      <c r="H74" s="73">
        <f t="shared" si="1"/>
        <v>3.6458333333333343E-3</v>
      </c>
      <c r="I74" s="66">
        <v>1</v>
      </c>
      <c r="J74" s="66">
        <v>9</v>
      </c>
    </row>
    <row r="75" spans="1:10" x14ac:dyDescent="0.25">
      <c r="A75" s="66">
        <v>5</v>
      </c>
      <c r="B75" s="96" t="s">
        <v>83</v>
      </c>
      <c r="C75" s="76">
        <v>2006</v>
      </c>
      <c r="D75" s="76" t="s">
        <v>25</v>
      </c>
      <c r="E75" s="70">
        <v>65</v>
      </c>
      <c r="F75" s="71">
        <v>2.101851851851852E-2</v>
      </c>
      <c r="G75" s="72">
        <v>1.7361111111111112E-2</v>
      </c>
      <c r="H75" s="73">
        <f t="shared" si="1"/>
        <v>3.6574074074074078E-3</v>
      </c>
      <c r="I75" s="66">
        <v>1</v>
      </c>
      <c r="J75" s="66">
        <v>7</v>
      </c>
    </row>
    <row r="76" spans="1:10" x14ac:dyDescent="0.25">
      <c r="A76" s="66">
        <v>6</v>
      </c>
      <c r="B76" s="96" t="s">
        <v>136</v>
      </c>
      <c r="C76" s="76">
        <v>2006</v>
      </c>
      <c r="D76" s="76" t="s">
        <v>170</v>
      </c>
      <c r="E76" s="70">
        <v>64</v>
      </c>
      <c r="F76" s="71">
        <v>2.074074074074074E-2</v>
      </c>
      <c r="G76" s="72">
        <v>1.7013888888888887E-2</v>
      </c>
      <c r="H76" s="73">
        <f t="shared" si="1"/>
        <v>3.7268518518518527E-3</v>
      </c>
      <c r="I76" s="66">
        <v>2</v>
      </c>
      <c r="J76" s="66">
        <v>5</v>
      </c>
    </row>
    <row r="77" spans="1:10" x14ac:dyDescent="0.25">
      <c r="A77" s="66">
        <v>7</v>
      </c>
      <c r="B77" s="96" t="s">
        <v>88</v>
      </c>
      <c r="C77" s="76">
        <v>2007</v>
      </c>
      <c r="D77" s="76" t="s">
        <v>42</v>
      </c>
      <c r="E77" s="70">
        <v>70</v>
      </c>
      <c r="F77" s="71">
        <v>2.1840277777777778E-2</v>
      </c>
      <c r="G77" s="72">
        <v>1.8055555555555557E-2</v>
      </c>
      <c r="H77" s="73">
        <f t="shared" si="1"/>
        <v>3.7847222222222206E-3</v>
      </c>
      <c r="I77" s="66">
        <v>2</v>
      </c>
      <c r="J77" s="66">
        <v>4</v>
      </c>
    </row>
    <row r="78" spans="1:10" x14ac:dyDescent="0.25">
      <c r="A78" s="66">
        <v>8</v>
      </c>
      <c r="B78" s="96" t="s">
        <v>75</v>
      </c>
      <c r="C78" s="76">
        <v>2006</v>
      </c>
      <c r="D78" s="76" t="s">
        <v>166</v>
      </c>
      <c r="E78" s="70">
        <v>57</v>
      </c>
      <c r="F78" s="71">
        <v>1.9942129629629629E-2</v>
      </c>
      <c r="G78" s="72">
        <v>1.5972222222222224E-2</v>
      </c>
      <c r="H78" s="73">
        <f t="shared" ref="H78:H110" si="2">F78-G78</f>
        <v>3.9699074074074046E-3</v>
      </c>
      <c r="I78" s="66">
        <v>2</v>
      </c>
      <c r="J78" s="66">
        <v>3</v>
      </c>
    </row>
    <row r="79" spans="1:10" x14ac:dyDescent="0.25">
      <c r="A79" s="66">
        <v>9</v>
      </c>
      <c r="B79" s="96" t="s">
        <v>81</v>
      </c>
      <c r="C79" s="76">
        <v>2006</v>
      </c>
      <c r="D79" s="76" t="s">
        <v>18</v>
      </c>
      <c r="E79" s="70">
        <v>63</v>
      </c>
      <c r="F79" s="71">
        <v>2.1168981481481483E-2</v>
      </c>
      <c r="G79" s="72">
        <v>1.7013888888888887E-2</v>
      </c>
      <c r="H79" s="73">
        <f t="shared" si="2"/>
        <v>4.1550925925925956E-3</v>
      </c>
      <c r="I79" s="66">
        <v>3</v>
      </c>
      <c r="J79" s="66">
        <v>2</v>
      </c>
    </row>
    <row r="80" spans="1:10" x14ac:dyDescent="0.25">
      <c r="A80" s="66">
        <v>10</v>
      </c>
      <c r="B80" s="96" t="s">
        <v>86</v>
      </c>
      <c r="C80" s="76">
        <v>2006</v>
      </c>
      <c r="D80" s="77" t="s">
        <v>164</v>
      </c>
      <c r="E80" s="70">
        <v>68</v>
      </c>
      <c r="F80" s="71">
        <v>2.2129629629629628E-2</v>
      </c>
      <c r="G80" s="72">
        <v>1.7708333333333333E-2</v>
      </c>
      <c r="H80" s="73">
        <f t="shared" si="2"/>
        <v>4.4212962962962947E-3</v>
      </c>
      <c r="I80" s="66">
        <v>3</v>
      </c>
      <c r="J80" s="66">
        <v>1</v>
      </c>
    </row>
    <row r="81" spans="1:11" x14ac:dyDescent="0.25">
      <c r="A81" s="66">
        <v>11</v>
      </c>
      <c r="B81" s="96" t="s">
        <v>93</v>
      </c>
      <c r="C81" s="76">
        <v>2007</v>
      </c>
      <c r="D81" s="76" t="s">
        <v>170</v>
      </c>
      <c r="E81" s="70">
        <v>75</v>
      </c>
      <c r="F81" s="71">
        <v>2.361111111111111E-2</v>
      </c>
      <c r="G81" s="72">
        <v>1.909722222222222E-2</v>
      </c>
      <c r="H81" s="73">
        <f t="shared" si="2"/>
        <v>4.5138888888888902E-3</v>
      </c>
      <c r="I81" s="66">
        <v>3</v>
      </c>
      <c r="J81" s="74"/>
    </row>
    <row r="82" spans="1:11" x14ac:dyDescent="0.25">
      <c r="A82" s="66">
        <v>12</v>
      </c>
      <c r="B82" s="96" t="s">
        <v>87</v>
      </c>
      <c r="C82" s="76">
        <v>2007</v>
      </c>
      <c r="D82" s="76" t="s">
        <v>166</v>
      </c>
      <c r="E82" s="70">
        <v>69</v>
      </c>
      <c r="F82" s="71">
        <v>2.2581018518518518E-2</v>
      </c>
      <c r="G82" s="72">
        <v>1.8055555555555557E-2</v>
      </c>
      <c r="H82" s="73">
        <f t="shared" si="2"/>
        <v>4.5254629629629603E-3</v>
      </c>
      <c r="I82" s="66">
        <v>3</v>
      </c>
      <c r="J82" s="74"/>
    </row>
    <row r="83" spans="1:11" x14ac:dyDescent="0.25">
      <c r="A83" s="66">
        <v>13</v>
      </c>
      <c r="B83" s="96" t="s">
        <v>84</v>
      </c>
      <c r="C83" s="76">
        <v>2006</v>
      </c>
      <c r="D83" s="77" t="s">
        <v>168</v>
      </c>
      <c r="E83" s="70">
        <v>66</v>
      </c>
      <c r="F83" s="71">
        <v>2.2199074074074076E-2</v>
      </c>
      <c r="G83" s="72">
        <v>1.7361111111111112E-2</v>
      </c>
      <c r="H83" s="73">
        <f t="shared" si="2"/>
        <v>4.837962962962964E-3</v>
      </c>
      <c r="I83" s="66" t="s">
        <v>157</v>
      </c>
      <c r="J83" s="74"/>
    </row>
    <row r="84" spans="1:11" x14ac:dyDescent="0.25">
      <c r="A84" s="66">
        <v>14</v>
      </c>
      <c r="B84" s="96" t="s">
        <v>92</v>
      </c>
      <c r="C84" s="76">
        <v>2007</v>
      </c>
      <c r="D84" s="76" t="s">
        <v>170</v>
      </c>
      <c r="E84" s="70">
        <v>74</v>
      </c>
      <c r="F84" s="71">
        <v>2.3692129629629629E-2</v>
      </c>
      <c r="G84" s="72">
        <v>1.8749999999999999E-2</v>
      </c>
      <c r="H84" s="73">
        <f t="shared" si="2"/>
        <v>4.9421296296296297E-3</v>
      </c>
      <c r="I84" s="66" t="s">
        <v>157</v>
      </c>
      <c r="J84" s="74"/>
    </row>
    <row r="85" spans="1:11" x14ac:dyDescent="0.25">
      <c r="A85" s="66">
        <v>15</v>
      </c>
      <c r="B85" s="100" t="s">
        <v>80</v>
      </c>
      <c r="C85" s="76">
        <v>2006</v>
      </c>
      <c r="D85" s="76" t="s">
        <v>42</v>
      </c>
      <c r="E85" s="70">
        <v>62</v>
      </c>
      <c r="F85" s="71">
        <v>2.1689814814814815E-2</v>
      </c>
      <c r="G85" s="72">
        <v>1.6666666666666666E-2</v>
      </c>
      <c r="H85" s="73">
        <f t="shared" si="2"/>
        <v>5.0231481481481481E-3</v>
      </c>
      <c r="I85" s="66" t="s">
        <v>157</v>
      </c>
      <c r="J85" s="74"/>
    </row>
    <row r="86" spans="1:11" x14ac:dyDescent="0.25">
      <c r="A86" s="66">
        <v>16</v>
      </c>
      <c r="B86" s="96" t="s">
        <v>90</v>
      </c>
      <c r="C86" s="76">
        <v>2007</v>
      </c>
      <c r="D86" s="76" t="s">
        <v>171</v>
      </c>
      <c r="E86" s="70">
        <v>72</v>
      </c>
      <c r="F86" s="71">
        <v>2.3495370370370371E-2</v>
      </c>
      <c r="G86" s="72">
        <v>1.8402777777777778E-2</v>
      </c>
      <c r="H86" s="73">
        <f t="shared" si="2"/>
        <v>5.092592592592593E-3</v>
      </c>
      <c r="I86" s="66" t="s">
        <v>157</v>
      </c>
      <c r="J86" s="74"/>
    </row>
    <row r="87" spans="1:11" x14ac:dyDescent="0.25">
      <c r="A87" s="66">
        <v>17</v>
      </c>
      <c r="B87" s="96" t="s">
        <v>91</v>
      </c>
      <c r="C87" s="76">
        <v>2007</v>
      </c>
      <c r="D87" s="76" t="s">
        <v>166</v>
      </c>
      <c r="E87" s="70">
        <v>73</v>
      </c>
      <c r="F87" s="71">
        <v>2.3946759259259261E-2</v>
      </c>
      <c r="G87" s="72">
        <v>1.8749999999999999E-2</v>
      </c>
      <c r="H87" s="73">
        <f t="shared" si="2"/>
        <v>5.1967592592592621E-3</v>
      </c>
      <c r="I87" s="66" t="s">
        <v>157</v>
      </c>
      <c r="J87" s="74"/>
    </row>
    <row r="88" spans="1:11" x14ac:dyDescent="0.25">
      <c r="A88" s="66">
        <v>18</v>
      </c>
      <c r="B88" s="96" t="s">
        <v>162</v>
      </c>
      <c r="C88" s="76">
        <v>2007</v>
      </c>
      <c r="D88" s="76" t="s">
        <v>166</v>
      </c>
      <c r="E88" s="70">
        <v>71</v>
      </c>
      <c r="F88" s="71">
        <v>2.3946759259259261E-2</v>
      </c>
      <c r="G88" s="72">
        <v>1.8402777777777778E-2</v>
      </c>
      <c r="H88" s="73">
        <f t="shared" si="2"/>
        <v>5.5439814814814831E-3</v>
      </c>
      <c r="I88" s="66" t="s">
        <v>158</v>
      </c>
      <c r="J88" s="74"/>
    </row>
    <row r="89" spans="1:11" ht="16.5" thickBot="1" x14ac:dyDescent="0.3">
      <c r="A89" s="66">
        <v>19</v>
      </c>
      <c r="B89" s="97" t="s">
        <v>77</v>
      </c>
      <c r="C89" s="81">
        <v>2006</v>
      </c>
      <c r="D89" s="81" t="s">
        <v>166</v>
      </c>
      <c r="E89" s="83">
        <v>59</v>
      </c>
      <c r="F89" s="84">
        <v>2.2118055555555557E-2</v>
      </c>
      <c r="G89" s="85">
        <v>1.6319444444444445E-2</v>
      </c>
      <c r="H89" s="86">
        <f t="shared" si="2"/>
        <v>5.798611111111112E-3</v>
      </c>
      <c r="I89" s="66" t="s">
        <v>158</v>
      </c>
      <c r="J89" s="87"/>
      <c r="K89" s="52"/>
    </row>
    <row r="90" spans="1:11" ht="15.75" x14ac:dyDescent="0.25">
      <c r="A90" s="76"/>
      <c r="B90" s="101" t="s">
        <v>8</v>
      </c>
      <c r="C90" s="102" t="s">
        <v>151</v>
      </c>
      <c r="D90" s="70" t="s">
        <v>175</v>
      </c>
      <c r="E90" s="99"/>
      <c r="F90" s="90">
        <v>0</v>
      </c>
      <c r="G90" s="90">
        <v>0</v>
      </c>
      <c r="H90" s="64">
        <f t="shared" si="2"/>
        <v>0</v>
      </c>
      <c r="I90" s="98"/>
      <c r="J90" s="98"/>
      <c r="K90" s="52"/>
    </row>
    <row r="91" spans="1:11" x14ac:dyDescent="0.25">
      <c r="A91" s="66">
        <v>1</v>
      </c>
      <c r="B91" s="67" t="s">
        <v>94</v>
      </c>
      <c r="C91" s="68">
        <v>2008</v>
      </c>
      <c r="D91" s="69" t="s">
        <v>166</v>
      </c>
      <c r="E91" s="93">
        <v>76</v>
      </c>
      <c r="F91" s="94">
        <v>3.0682870370370371E-2</v>
      </c>
      <c r="G91" s="95">
        <v>2.7777777777777776E-2</v>
      </c>
      <c r="H91" s="73">
        <f t="shared" si="2"/>
        <v>2.9050925925925945E-3</v>
      </c>
      <c r="I91" s="66">
        <v>3</v>
      </c>
      <c r="J91" s="66">
        <v>20</v>
      </c>
    </row>
    <row r="92" spans="1:11" x14ac:dyDescent="0.25">
      <c r="A92" s="66">
        <v>2</v>
      </c>
      <c r="B92" s="96" t="s">
        <v>163</v>
      </c>
      <c r="C92" s="76">
        <v>2008</v>
      </c>
      <c r="D92" s="77" t="s">
        <v>164</v>
      </c>
      <c r="E92" s="70">
        <v>89</v>
      </c>
      <c r="F92" s="71">
        <v>3.2847222222222222E-2</v>
      </c>
      <c r="G92" s="72">
        <v>2.9861111111111113E-2</v>
      </c>
      <c r="H92" s="73">
        <f t="shared" si="2"/>
        <v>2.9861111111111095E-3</v>
      </c>
      <c r="I92" s="66">
        <v>3</v>
      </c>
      <c r="J92" s="66">
        <v>15</v>
      </c>
    </row>
    <row r="93" spans="1:11" x14ac:dyDescent="0.25">
      <c r="A93" s="66">
        <v>3</v>
      </c>
      <c r="B93" s="75" t="s">
        <v>103</v>
      </c>
      <c r="C93" s="76">
        <v>2008</v>
      </c>
      <c r="D93" s="77" t="s">
        <v>165</v>
      </c>
      <c r="E93" s="70">
        <v>85</v>
      </c>
      <c r="F93" s="71">
        <v>3.2210648148148148E-2</v>
      </c>
      <c r="G93" s="72">
        <v>2.9166666666666664E-2</v>
      </c>
      <c r="H93" s="73">
        <f t="shared" si="2"/>
        <v>3.0439814814814843E-3</v>
      </c>
      <c r="I93" s="66">
        <v>3</v>
      </c>
      <c r="J93" s="66">
        <v>11</v>
      </c>
    </row>
    <row r="94" spans="1:11" x14ac:dyDescent="0.25">
      <c r="A94" s="66">
        <v>4</v>
      </c>
      <c r="B94" s="75" t="s">
        <v>102</v>
      </c>
      <c r="C94" s="76">
        <v>2008</v>
      </c>
      <c r="D94" s="77" t="s">
        <v>166</v>
      </c>
      <c r="E94" s="70">
        <v>84</v>
      </c>
      <c r="F94" s="71">
        <v>3.2233796296296295E-2</v>
      </c>
      <c r="G94" s="72">
        <v>2.9166666666666664E-2</v>
      </c>
      <c r="H94" s="73">
        <f t="shared" si="2"/>
        <v>3.0671296296296315E-3</v>
      </c>
      <c r="I94" s="66">
        <v>3</v>
      </c>
      <c r="J94" s="66">
        <v>9</v>
      </c>
    </row>
    <row r="95" spans="1:11" x14ac:dyDescent="0.25">
      <c r="A95" s="66">
        <v>5</v>
      </c>
      <c r="B95" s="75" t="s">
        <v>106</v>
      </c>
      <c r="C95" s="76">
        <v>2008</v>
      </c>
      <c r="D95" s="77" t="s">
        <v>169</v>
      </c>
      <c r="E95" s="70">
        <v>88</v>
      </c>
      <c r="F95" s="71">
        <v>3.3009259259259259E-2</v>
      </c>
      <c r="G95" s="72">
        <v>2.9861111111111113E-2</v>
      </c>
      <c r="H95" s="73">
        <f t="shared" si="2"/>
        <v>3.1481481481481464E-3</v>
      </c>
      <c r="I95" s="66" t="s">
        <v>157</v>
      </c>
      <c r="J95" s="66">
        <v>7</v>
      </c>
    </row>
    <row r="96" spans="1:11" x14ac:dyDescent="0.25">
      <c r="A96" s="66">
        <v>6</v>
      </c>
      <c r="B96" s="75" t="s">
        <v>98</v>
      </c>
      <c r="C96" s="76">
        <v>2008</v>
      </c>
      <c r="D96" s="77" t="s">
        <v>166</v>
      </c>
      <c r="E96" s="70">
        <v>80</v>
      </c>
      <c r="F96" s="71">
        <v>3.1886574074074074E-2</v>
      </c>
      <c r="G96" s="72">
        <v>2.8472222222222222E-2</v>
      </c>
      <c r="H96" s="73">
        <f t="shared" si="2"/>
        <v>3.4143518518518524E-3</v>
      </c>
      <c r="I96" s="66" t="s">
        <v>157</v>
      </c>
      <c r="J96" s="66">
        <v>5</v>
      </c>
    </row>
    <row r="97" spans="1:10" x14ac:dyDescent="0.25">
      <c r="A97" s="66">
        <v>7</v>
      </c>
      <c r="B97" s="75" t="s">
        <v>100</v>
      </c>
      <c r="C97" s="76">
        <v>2008</v>
      </c>
      <c r="D97" s="77" t="s">
        <v>166</v>
      </c>
      <c r="E97" s="70">
        <v>82</v>
      </c>
      <c r="F97" s="71">
        <v>3.2233796296296295E-2</v>
      </c>
      <c r="G97" s="72">
        <v>2.8819444444444443E-2</v>
      </c>
      <c r="H97" s="73">
        <f t="shared" si="2"/>
        <v>3.4143518518518524E-3</v>
      </c>
      <c r="I97" s="66" t="s">
        <v>157</v>
      </c>
      <c r="J97" s="66">
        <v>5</v>
      </c>
    </row>
    <row r="98" spans="1:10" x14ac:dyDescent="0.25">
      <c r="A98" s="66">
        <v>8</v>
      </c>
      <c r="B98" s="75" t="s">
        <v>115</v>
      </c>
      <c r="C98" s="76">
        <v>2009</v>
      </c>
      <c r="D98" s="77" t="s">
        <v>25</v>
      </c>
      <c r="E98" s="70">
        <v>96</v>
      </c>
      <c r="F98" s="71">
        <v>3.4699074074074077E-2</v>
      </c>
      <c r="G98" s="72">
        <v>3.125E-2</v>
      </c>
      <c r="H98" s="73">
        <f t="shared" si="2"/>
        <v>3.4490740740740766E-3</v>
      </c>
      <c r="I98" s="66" t="s">
        <v>157</v>
      </c>
      <c r="J98" s="66">
        <v>3</v>
      </c>
    </row>
    <row r="99" spans="1:10" x14ac:dyDescent="0.25">
      <c r="A99" s="66">
        <v>9</v>
      </c>
      <c r="B99" s="75" t="s">
        <v>105</v>
      </c>
      <c r="C99" s="76">
        <v>2008</v>
      </c>
      <c r="D99" s="77" t="s">
        <v>169</v>
      </c>
      <c r="E99" s="70">
        <v>87</v>
      </c>
      <c r="F99" s="71">
        <v>3.2986111111111112E-2</v>
      </c>
      <c r="G99" s="72">
        <v>2.9513888888888892E-2</v>
      </c>
      <c r="H99" s="73">
        <f t="shared" si="2"/>
        <v>3.4722222222222203E-3</v>
      </c>
      <c r="I99" s="66" t="s">
        <v>157</v>
      </c>
      <c r="J99" s="66">
        <v>2</v>
      </c>
    </row>
    <row r="100" spans="1:10" x14ac:dyDescent="0.25">
      <c r="A100" s="66">
        <v>10</v>
      </c>
      <c r="B100" s="75" t="s">
        <v>173</v>
      </c>
      <c r="C100" s="76">
        <v>2009</v>
      </c>
      <c r="D100" s="77" t="s">
        <v>166</v>
      </c>
      <c r="E100" s="70">
        <v>92</v>
      </c>
      <c r="F100" s="71">
        <v>3.4108796296296297E-2</v>
      </c>
      <c r="G100" s="72">
        <v>3.0555555555555555E-2</v>
      </c>
      <c r="H100" s="73">
        <f t="shared" si="2"/>
        <v>3.5532407407407422E-3</v>
      </c>
      <c r="I100" s="66" t="s">
        <v>160</v>
      </c>
      <c r="J100" s="66">
        <v>1</v>
      </c>
    </row>
    <row r="101" spans="1:10" x14ac:dyDescent="0.25">
      <c r="A101" s="66">
        <v>11</v>
      </c>
      <c r="B101" s="75" t="s">
        <v>137</v>
      </c>
      <c r="C101" s="76">
        <v>2008</v>
      </c>
      <c r="D101" s="77" t="s">
        <v>165</v>
      </c>
      <c r="E101" s="70">
        <v>78</v>
      </c>
      <c r="F101" s="71">
        <v>3.1793981481481479E-2</v>
      </c>
      <c r="G101" s="72">
        <v>2.8125000000000001E-2</v>
      </c>
      <c r="H101" s="73">
        <f t="shared" si="2"/>
        <v>3.6689814814814779E-3</v>
      </c>
      <c r="I101" s="66" t="s">
        <v>158</v>
      </c>
      <c r="J101" s="74"/>
    </row>
    <row r="102" spans="1:10" x14ac:dyDescent="0.25">
      <c r="A102" s="66">
        <v>12</v>
      </c>
      <c r="B102" s="75" t="s">
        <v>109</v>
      </c>
      <c r="C102" s="76">
        <v>2009</v>
      </c>
      <c r="D102" s="77" t="s">
        <v>110</v>
      </c>
      <c r="E102" s="70">
        <v>91</v>
      </c>
      <c r="F102" s="71">
        <v>3.3912037037037039E-2</v>
      </c>
      <c r="G102" s="72">
        <v>3.0208333333333334E-2</v>
      </c>
      <c r="H102" s="73">
        <f t="shared" si="2"/>
        <v>3.7037037037037056E-3</v>
      </c>
      <c r="I102" s="66" t="s">
        <v>158</v>
      </c>
      <c r="J102" s="74"/>
    </row>
    <row r="103" spans="1:10" x14ac:dyDescent="0.25">
      <c r="A103" s="66">
        <v>13</v>
      </c>
      <c r="B103" s="75" t="s">
        <v>97</v>
      </c>
      <c r="C103" s="76">
        <v>2008</v>
      </c>
      <c r="D103" s="77" t="s">
        <v>167</v>
      </c>
      <c r="E103" s="70">
        <v>79</v>
      </c>
      <c r="F103" s="71">
        <v>3.1851851851851853E-2</v>
      </c>
      <c r="G103" s="72">
        <v>2.8125000000000001E-2</v>
      </c>
      <c r="H103" s="73">
        <f t="shared" si="2"/>
        <v>3.7268518518518527E-3</v>
      </c>
      <c r="I103" s="66" t="s">
        <v>158</v>
      </c>
      <c r="J103" s="74"/>
    </row>
    <row r="104" spans="1:10" x14ac:dyDescent="0.25">
      <c r="A104" s="66">
        <v>14</v>
      </c>
      <c r="B104" s="75" t="s">
        <v>138</v>
      </c>
      <c r="C104" s="76">
        <v>2009</v>
      </c>
      <c r="D104" s="77" t="s">
        <v>169</v>
      </c>
      <c r="E104" s="70">
        <v>117</v>
      </c>
      <c r="F104" s="71">
        <v>3.5069444444444445E-2</v>
      </c>
      <c r="G104" s="72">
        <v>3.125E-2</v>
      </c>
      <c r="H104" s="73">
        <f t="shared" si="2"/>
        <v>3.8194444444444448E-3</v>
      </c>
      <c r="I104" s="66" t="s">
        <v>158</v>
      </c>
      <c r="J104" s="74"/>
    </row>
    <row r="105" spans="1:10" x14ac:dyDescent="0.25">
      <c r="A105" s="66">
        <v>15</v>
      </c>
      <c r="B105" s="75" t="s">
        <v>108</v>
      </c>
      <c r="C105" s="76">
        <v>2009</v>
      </c>
      <c r="D105" s="77" t="s">
        <v>166</v>
      </c>
      <c r="E105" s="70">
        <v>90</v>
      </c>
      <c r="F105" s="71">
        <v>3.4131944444444444E-2</v>
      </c>
      <c r="G105" s="72">
        <v>3.0208333333333334E-2</v>
      </c>
      <c r="H105" s="73">
        <f t="shared" si="2"/>
        <v>3.9236111111111104E-3</v>
      </c>
      <c r="I105" s="66" t="s">
        <v>158</v>
      </c>
      <c r="J105" s="74"/>
    </row>
    <row r="106" spans="1:10" x14ac:dyDescent="0.25">
      <c r="A106" s="66">
        <v>16</v>
      </c>
      <c r="B106" s="75" t="s">
        <v>114</v>
      </c>
      <c r="C106" s="76">
        <v>2010</v>
      </c>
      <c r="D106" s="77" t="s">
        <v>166</v>
      </c>
      <c r="E106" s="70">
        <v>95</v>
      </c>
      <c r="F106" s="71">
        <v>3.4907407407407408E-2</v>
      </c>
      <c r="G106" s="72">
        <v>3.0902777777777779E-2</v>
      </c>
      <c r="H106" s="73">
        <f t="shared" si="2"/>
        <v>4.0046296296296288E-3</v>
      </c>
      <c r="I106" s="66" t="s">
        <v>158</v>
      </c>
      <c r="J106" s="74"/>
    </row>
    <row r="107" spans="1:10" x14ac:dyDescent="0.25">
      <c r="A107" s="66">
        <v>17</v>
      </c>
      <c r="B107" s="75" t="s">
        <v>112</v>
      </c>
      <c r="C107" s="76">
        <v>2009</v>
      </c>
      <c r="D107" s="77" t="s">
        <v>170</v>
      </c>
      <c r="E107" s="70">
        <v>93</v>
      </c>
      <c r="F107" s="71">
        <v>3.4733796296296297E-2</v>
      </c>
      <c r="G107" s="72">
        <v>3.0555555555555555E-2</v>
      </c>
      <c r="H107" s="73">
        <f t="shared" si="2"/>
        <v>4.1782407407407428E-3</v>
      </c>
      <c r="I107" s="66" t="s">
        <v>159</v>
      </c>
      <c r="J107" s="74"/>
    </row>
    <row r="108" spans="1:10" x14ac:dyDescent="0.25">
      <c r="A108" s="66">
        <v>18</v>
      </c>
      <c r="B108" s="75" t="s">
        <v>101</v>
      </c>
      <c r="C108" s="76">
        <v>2008</v>
      </c>
      <c r="D108" s="77" t="s">
        <v>170</v>
      </c>
      <c r="E108" s="70">
        <v>83</v>
      </c>
      <c r="F108" s="71">
        <v>3.318287037037037E-2</v>
      </c>
      <c r="G108" s="72">
        <v>2.8819444444444443E-2</v>
      </c>
      <c r="H108" s="109">
        <f t="shared" si="2"/>
        <v>4.3634259259259268E-3</v>
      </c>
      <c r="I108" s="66" t="s">
        <v>159</v>
      </c>
      <c r="J108" s="74"/>
    </row>
    <row r="109" spans="1:10" x14ac:dyDescent="0.25">
      <c r="A109" s="66">
        <v>19</v>
      </c>
      <c r="B109" s="75" t="s">
        <v>104</v>
      </c>
      <c r="C109" s="76">
        <v>2008</v>
      </c>
      <c r="D109" s="77" t="s">
        <v>166</v>
      </c>
      <c r="E109" s="70">
        <v>86</v>
      </c>
      <c r="F109" s="71">
        <v>3.3888888888888885E-2</v>
      </c>
      <c r="G109" s="72">
        <v>2.9513888888888892E-2</v>
      </c>
      <c r="H109" s="73">
        <f t="shared" si="2"/>
        <v>4.3749999999999935E-3</v>
      </c>
      <c r="I109" s="66" t="s">
        <v>159</v>
      </c>
      <c r="J109" s="74"/>
    </row>
    <row r="110" spans="1:10" x14ac:dyDescent="0.25">
      <c r="A110" s="66">
        <v>20</v>
      </c>
      <c r="B110" s="75" t="s">
        <v>113</v>
      </c>
      <c r="C110" s="76">
        <v>2009</v>
      </c>
      <c r="D110" s="77" t="s">
        <v>166</v>
      </c>
      <c r="E110" s="70">
        <v>94</v>
      </c>
      <c r="F110" s="71">
        <v>3.5995370370370372E-2</v>
      </c>
      <c r="G110" s="72">
        <v>3.0902777777777779E-2</v>
      </c>
      <c r="H110" s="73">
        <f t="shared" si="2"/>
        <v>5.092592592592593E-3</v>
      </c>
      <c r="I110" s="66"/>
      <c r="J110" s="74"/>
    </row>
    <row r="111" spans="1:10" x14ac:dyDescent="0.25">
      <c r="A111" s="66">
        <v>21</v>
      </c>
      <c r="B111" s="75" t="s">
        <v>141</v>
      </c>
      <c r="C111" s="76">
        <v>2009</v>
      </c>
      <c r="D111" s="77" t="s">
        <v>169</v>
      </c>
      <c r="E111" s="70">
        <v>118</v>
      </c>
      <c r="F111" s="71">
        <v>3.72337962962963E-2</v>
      </c>
      <c r="G111" s="72">
        <v>3.125E-2</v>
      </c>
      <c r="H111" s="73">
        <f t="shared" ref="H111:H133" si="3">F111-G111</f>
        <v>5.9837962962962996E-3</v>
      </c>
      <c r="I111" s="66"/>
      <c r="J111" s="74"/>
    </row>
    <row r="112" spans="1:10" x14ac:dyDescent="0.25">
      <c r="A112" s="66">
        <v>22</v>
      </c>
      <c r="B112" s="75" t="s">
        <v>99</v>
      </c>
      <c r="C112" s="76">
        <v>2008</v>
      </c>
      <c r="D112" s="77" t="s">
        <v>18</v>
      </c>
      <c r="E112" s="70">
        <v>81</v>
      </c>
      <c r="F112" s="71">
        <v>0.125</v>
      </c>
      <c r="G112" s="72">
        <v>2.8472222222222222E-2</v>
      </c>
      <c r="H112" s="73" t="s">
        <v>156</v>
      </c>
      <c r="I112" s="74"/>
      <c r="J112" s="74"/>
    </row>
    <row r="113" spans="1:10" ht="15.75" thickBot="1" x14ac:dyDescent="0.3">
      <c r="A113" s="66">
        <v>23</v>
      </c>
      <c r="B113" s="80" t="s">
        <v>95</v>
      </c>
      <c r="C113" s="81">
        <v>2008</v>
      </c>
      <c r="D113" s="82" t="s">
        <v>25</v>
      </c>
      <c r="E113" s="83">
        <v>77</v>
      </c>
      <c r="F113" s="84">
        <v>0.125</v>
      </c>
      <c r="G113" s="85">
        <v>2.7777777777777776E-2</v>
      </c>
      <c r="H113" s="86" t="s">
        <v>156</v>
      </c>
      <c r="I113" s="87"/>
      <c r="J113" s="87"/>
    </row>
    <row r="114" spans="1:10" x14ac:dyDescent="0.25">
      <c r="A114" s="76"/>
      <c r="B114" s="101" t="s">
        <v>149</v>
      </c>
      <c r="C114" s="102" t="s">
        <v>151</v>
      </c>
      <c r="D114" s="70" t="s">
        <v>175</v>
      </c>
      <c r="E114" s="99"/>
      <c r="F114" s="90"/>
      <c r="G114" s="90"/>
      <c r="H114" s="64"/>
      <c r="I114" s="98"/>
      <c r="J114" s="98"/>
    </row>
    <row r="115" spans="1:10" x14ac:dyDescent="0.25">
      <c r="A115" s="59">
        <v>1</v>
      </c>
      <c r="B115" s="92" t="s">
        <v>129</v>
      </c>
      <c r="C115" s="68">
        <v>2009</v>
      </c>
      <c r="D115" s="68" t="s">
        <v>25</v>
      </c>
      <c r="E115" s="93">
        <v>110</v>
      </c>
      <c r="F115" s="94">
        <v>3.8796296296296294E-2</v>
      </c>
      <c r="G115" s="95">
        <v>3.5416666666666666E-2</v>
      </c>
      <c r="H115" s="73">
        <f t="shared" si="3"/>
        <v>3.3796296296296283E-3</v>
      </c>
      <c r="I115" s="66">
        <v>3</v>
      </c>
      <c r="J115" s="66">
        <v>20</v>
      </c>
    </row>
    <row r="116" spans="1:10" x14ac:dyDescent="0.25">
      <c r="A116" s="66">
        <v>2</v>
      </c>
      <c r="B116" s="96" t="s">
        <v>125</v>
      </c>
      <c r="C116" s="76">
        <v>2009</v>
      </c>
      <c r="D116" s="76" t="s">
        <v>42</v>
      </c>
      <c r="E116" s="70">
        <v>106</v>
      </c>
      <c r="F116" s="71">
        <v>3.829861111111111E-2</v>
      </c>
      <c r="G116" s="72">
        <v>3.4722222222222224E-2</v>
      </c>
      <c r="H116" s="73">
        <f t="shared" si="3"/>
        <v>3.5763888888888859E-3</v>
      </c>
      <c r="I116" s="66" t="s">
        <v>157</v>
      </c>
      <c r="J116" s="66">
        <v>15</v>
      </c>
    </row>
    <row r="117" spans="1:10" x14ac:dyDescent="0.25">
      <c r="A117" s="66">
        <v>3</v>
      </c>
      <c r="B117" s="100" t="s">
        <v>117</v>
      </c>
      <c r="C117" s="76">
        <v>2008</v>
      </c>
      <c r="D117" s="76" t="s">
        <v>42</v>
      </c>
      <c r="E117" s="70">
        <v>98</v>
      </c>
      <c r="F117" s="71">
        <v>3.6967592592592594E-2</v>
      </c>
      <c r="G117" s="72">
        <v>3.3333333333333333E-2</v>
      </c>
      <c r="H117" s="73">
        <f t="shared" si="3"/>
        <v>3.6342592592592607E-3</v>
      </c>
      <c r="I117" s="66" t="s">
        <v>157</v>
      </c>
      <c r="J117" s="66">
        <v>11</v>
      </c>
    </row>
    <row r="118" spans="1:10" x14ac:dyDescent="0.25">
      <c r="A118" s="66">
        <v>4</v>
      </c>
      <c r="B118" s="96" t="s">
        <v>118</v>
      </c>
      <c r="C118" s="76">
        <v>2008</v>
      </c>
      <c r="D118" s="76" t="s">
        <v>166</v>
      </c>
      <c r="E118" s="70">
        <v>99</v>
      </c>
      <c r="F118" s="71">
        <v>3.7326388888888888E-2</v>
      </c>
      <c r="G118" s="72">
        <v>3.3680555555555554E-2</v>
      </c>
      <c r="H118" s="73">
        <f t="shared" si="3"/>
        <v>3.6458333333333343E-3</v>
      </c>
      <c r="I118" s="66" t="s">
        <v>157</v>
      </c>
      <c r="J118" s="66">
        <v>9</v>
      </c>
    </row>
    <row r="119" spans="1:10" x14ac:dyDescent="0.25">
      <c r="A119" s="66">
        <v>5</v>
      </c>
      <c r="B119" s="96" t="s">
        <v>130</v>
      </c>
      <c r="C119" s="76">
        <v>2008</v>
      </c>
      <c r="D119" s="76" t="s">
        <v>169</v>
      </c>
      <c r="E119" s="70">
        <v>111</v>
      </c>
      <c r="F119" s="71">
        <v>3.9409722222222221E-2</v>
      </c>
      <c r="G119" s="72">
        <v>3.5763888888888887E-2</v>
      </c>
      <c r="H119" s="73">
        <f t="shared" si="3"/>
        <v>3.6458333333333343E-3</v>
      </c>
      <c r="I119" s="66" t="s">
        <v>157</v>
      </c>
      <c r="J119" s="66">
        <v>9</v>
      </c>
    </row>
    <row r="120" spans="1:10" x14ac:dyDescent="0.25">
      <c r="A120" s="66">
        <v>6</v>
      </c>
      <c r="B120" s="96" t="s">
        <v>121</v>
      </c>
      <c r="C120" s="76">
        <v>2009</v>
      </c>
      <c r="D120" s="76" t="s">
        <v>166</v>
      </c>
      <c r="E120" s="70">
        <v>102</v>
      </c>
      <c r="F120" s="71">
        <v>3.7870370370370367E-2</v>
      </c>
      <c r="G120" s="72">
        <v>3.4027777777777775E-2</v>
      </c>
      <c r="H120" s="73">
        <f t="shared" si="3"/>
        <v>3.8425925925925919E-3</v>
      </c>
      <c r="I120" s="66" t="s">
        <v>157</v>
      </c>
      <c r="J120" s="66">
        <v>5</v>
      </c>
    </row>
    <row r="121" spans="1:10" x14ac:dyDescent="0.25">
      <c r="A121" s="66">
        <v>7</v>
      </c>
      <c r="B121" s="96" t="s">
        <v>133</v>
      </c>
      <c r="C121" s="76">
        <v>2010</v>
      </c>
      <c r="D121" s="76" t="s">
        <v>18</v>
      </c>
      <c r="E121" s="70">
        <v>114</v>
      </c>
      <c r="F121" s="71">
        <v>4.0092592592592589E-2</v>
      </c>
      <c r="G121" s="72">
        <v>3.6111111111111115E-2</v>
      </c>
      <c r="H121" s="73">
        <f t="shared" si="3"/>
        <v>3.9814814814814747E-3</v>
      </c>
      <c r="I121" s="66" t="s">
        <v>158</v>
      </c>
      <c r="J121" s="66">
        <v>4</v>
      </c>
    </row>
    <row r="122" spans="1:10" x14ac:dyDescent="0.25">
      <c r="A122" s="66">
        <v>8</v>
      </c>
      <c r="B122" s="96" t="s">
        <v>124</v>
      </c>
      <c r="C122" s="76">
        <v>2008</v>
      </c>
      <c r="D122" s="76" t="s">
        <v>169</v>
      </c>
      <c r="E122" s="70">
        <v>105</v>
      </c>
      <c r="F122" s="71">
        <v>3.8703703703703705E-2</v>
      </c>
      <c r="G122" s="72">
        <v>3.4722222222222224E-2</v>
      </c>
      <c r="H122" s="73">
        <f t="shared" si="3"/>
        <v>3.9814814814814817E-3</v>
      </c>
      <c r="I122" s="66" t="s">
        <v>158</v>
      </c>
      <c r="J122" s="66">
        <v>4</v>
      </c>
    </row>
    <row r="123" spans="1:10" x14ac:dyDescent="0.25">
      <c r="A123" s="66">
        <v>9</v>
      </c>
      <c r="B123" s="96" t="s">
        <v>127</v>
      </c>
      <c r="C123" s="76">
        <v>2010</v>
      </c>
      <c r="D123" s="76" t="s">
        <v>166</v>
      </c>
      <c r="E123" s="70">
        <v>108</v>
      </c>
      <c r="F123" s="71">
        <v>3.9074074074074074E-2</v>
      </c>
      <c r="G123" s="95">
        <v>3.5069444444444445E-2</v>
      </c>
      <c r="H123" s="73">
        <f t="shared" si="3"/>
        <v>4.0046296296296288E-3</v>
      </c>
      <c r="I123" s="66" t="s">
        <v>158</v>
      </c>
      <c r="J123" s="66">
        <v>2</v>
      </c>
    </row>
    <row r="124" spans="1:10" x14ac:dyDescent="0.25">
      <c r="A124" s="59">
        <v>10</v>
      </c>
      <c r="B124" s="96" t="s">
        <v>123</v>
      </c>
      <c r="C124" s="76">
        <v>2009</v>
      </c>
      <c r="D124" s="76" t="s">
        <v>166</v>
      </c>
      <c r="E124" s="70">
        <v>104</v>
      </c>
      <c r="F124" s="71">
        <v>3.8460648148148147E-2</v>
      </c>
      <c r="G124" s="95">
        <v>3.4374999999999996E-2</v>
      </c>
      <c r="H124" s="73">
        <f t="shared" si="3"/>
        <v>4.0856481481481507E-3</v>
      </c>
      <c r="I124" s="66" t="s">
        <v>158</v>
      </c>
      <c r="J124" s="66">
        <v>1</v>
      </c>
    </row>
    <row r="125" spans="1:10" x14ac:dyDescent="0.25">
      <c r="A125" s="66">
        <v>11</v>
      </c>
      <c r="B125" s="96" t="s">
        <v>119</v>
      </c>
      <c r="C125" s="76">
        <v>2008</v>
      </c>
      <c r="D125" s="76" t="s">
        <v>42</v>
      </c>
      <c r="E125" s="70">
        <v>100</v>
      </c>
      <c r="F125" s="71">
        <v>3.7789351851851852E-2</v>
      </c>
      <c r="G125" s="95">
        <v>3.3680555555555554E-2</v>
      </c>
      <c r="H125" s="73">
        <f t="shared" si="3"/>
        <v>4.1087962962962979E-3</v>
      </c>
      <c r="I125" s="66" t="s">
        <v>158</v>
      </c>
      <c r="J125" s="74"/>
    </row>
    <row r="126" spans="1:10" x14ac:dyDescent="0.25">
      <c r="A126" s="66">
        <v>12</v>
      </c>
      <c r="B126" s="96" t="s">
        <v>120</v>
      </c>
      <c r="C126" s="76">
        <v>2008</v>
      </c>
      <c r="D126" s="76" t="s">
        <v>42</v>
      </c>
      <c r="E126" s="70">
        <v>101</v>
      </c>
      <c r="F126" s="71">
        <v>3.8182870370370374E-2</v>
      </c>
      <c r="G126" s="95">
        <v>3.4027777777777775E-2</v>
      </c>
      <c r="H126" s="73">
        <f t="shared" si="3"/>
        <v>4.1550925925925991E-3</v>
      </c>
      <c r="I126" s="66" t="s">
        <v>158</v>
      </c>
      <c r="J126" s="74"/>
    </row>
    <row r="127" spans="1:10" x14ac:dyDescent="0.25">
      <c r="A127" s="66">
        <v>13</v>
      </c>
      <c r="B127" s="96" t="s">
        <v>116</v>
      </c>
      <c r="C127" s="76">
        <v>2008</v>
      </c>
      <c r="D127" s="76" t="s">
        <v>166</v>
      </c>
      <c r="E127" s="70">
        <v>97</v>
      </c>
      <c r="F127" s="71">
        <v>3.802083333333333E-2</v>
      </c>
      <c r="G127" s="95">
        <v>3.3333333333333333E-2</v>
      </c>
      <c r="H127" s="73">
        <f t="shared" si="3"/>
        <v>4.6874999999999972E-3</v>
      </c>
      <c r="I127" s="66" t="s">
        <v>159</v>
      </c>
      <c r="J127" s="74"/>
    </row>
    <row r="128" spans="1:10" x14ac:dyDescent="0.25">
      <c r="A128" s="66">
        <v>14</v>
      </c>
      <c r="B128" s="96" t="s">
        <v>128</v>
      </c>
      <c r="C128" s="76">
        <v>2009</v>
      </c>
      <c r="D128" s="76" t="s">
        <v>166</v>
      </c>
      <c r="E128" s="70">
        <v>109</v>
      </c>
      <c r="F128" s="71">
        <v>4.0173611111111111E-2</v>
      </c>
      <c r="G128" s="95">
        <v>3.5416666666666666E-2</v>
      </c>
      <c r="H128" s="73">
        <f t="shared" si="3"/>
        <v>4.7569444444444456E-3</v>
      </c>
      <c r="I128" s="66" t="s">
        <v>159</v>
      </c>
      <c r="J128" s="74"/>
    </row>
    <row r="129" spans="1:10" x14ac:dyDescent="0.25">
      <c r="A129" s="66">
        <v>15</v>
      </c>
      <c r="B129" s="75" t="s">
        <v>139</v>
      </c>
      <c r="C129" s="76">
        <v>2010</v>
      </c>
      <c r="D129" s="76" t="s">
        <v>169</v>
      </c>
      <c r="E129" s="70">
        <v>115</v>
      </c>
      <c r="F129" s="71">
        <v>4.1238425925925921E-2</v>
      </c>
      <c r="G129" s="95">
        <v>3.6458333333333336E-2</v>
      </c>
      <c r="H129" s="73">
        <f t="shared" si="3"/>
        <v>4.7800925925925858E-3</v>
      </c>
      <c r="I129" s="66" t="s">
        <v>159</v>
      </c>
      <c r="J129" s="74"/>
    </row>
    <row r="130" spans="1:10" x14ac:dyDescent="0.25">
      <c r="A130" s="66">
        <v>16</v>
      </c>
      <c r="B130" s="96" t="s">
        <v>126</v>
      </c>
      <c r="C130" s="76">
        <v>2009</v>
      </c>
      <c r="D130" s="76" t="s">
        <v>42</v>
      </c>
      <c r="E130" s="70">
        <v>107</v>
      </c>
      <c r="F130" s="71">
        <v>4.0138888888888884E-2</v>
      </c>
      <c r="G130" s="95">
        <v>3.5069444444444445E-2</v>
      </c>
      <c r="H130" s="73">
        <f t="shared" si="3"/>
        <v>5.0694444444444389E-3</v>
      </c>
      <c r="I130" s="66" t="s">
        <v>159</v>
      </c>
      <c r="J130" s="74"/>
    </row>
    <row r="131" spans="1:10" x14ac:dyDescent="0.25">
      <c r="A131" s="66">
        <v>17</v>
      </c>
      <c r="B131" s="75" t="s">
        <v>140</v>
      </c>
      <c r="C131" s="76">
        <v>2009</v>
      </c>
      <c r="D131" s="76" t="s">
        <v>169</v>
      </c>
      <c r="E131" s="70">
        <v>116</v>
      </c>
      <c r="F131" s="71">
        <v>4.1736111111111113E-2</v>
      </c>
      <c r="G131" s="95">
        <v>3.6458333333333336E-2</v>
      </c>
      <c r="H131" s="73">
        <f t="shared" si="3"/>
        <v>5.2777777777777771E-3</v>
      </c>
      <c r="I131" s="66" t="s">
        <v>159</v>
      </c>
      <c r="J131" s="74"/>
    </row>
    <row r="132" spans="1:10" x14ac:dyDescent="0.25">
      <c r="A132" s="66">
        <v>18</v>
      </c>
      <c r="B132" s="103" t="s">
        <v>131</v>
      </c>
      <c r="C132" s="104">
        <v>2009</v>
      </c>
      <c r="D132" s="104" t="s">
        <v>166</v>
      </c>
      <c r="E132" s="105">
        <v>112</v>
      </c>
      <c r="F132" s="106">
        <v>4.1111111111111112E-2</v>
      </c>
      <c r="G132" s="72">
        <v>3.5763888888888887E-2</v>
      </c>
      <c r="H132" s="73">
        <f t="shared" si="3"/>
        <v>5.3472222222222254E-3</v>
      </c>
      <c r="I132" s="66"/>
      <c r="J132" s="74"/>
    </row>
    <row r="133" spans="1:10" x14ac:dyDescent="0.25">
      <c r="A133" s="59">
        <v>19</v>
      </c>
      <c r="B133" s="96" t="s">
        <v>132</v>
      </c>
      <c r="C133" s="104">
        <v>2010</v>
      </c>
      <c r="D133" s="76" t="s">
        <v>166</v>
      </c>
      <c r="E133" s="70">
        <v>113</v>
      </c>
      <c r="F133" s="71">
        <v>4.2002314814814812E-2</v>
      </c>
      <c r="G133" s="95">
        <v>3.6111111111111115E-2</v>
      </c>
      <c r="H133" s="73">
        <f t="shared" si="3"/>
        <v>5.8912037037036971E-3</v>
      </c>
      <c r="I133" s="66"/>
      <c r="J133" s="74"/>
    </row>
    <row r="134" spans="1:10" ht="15.75" thickBot="1" x14ac:dyDescent="0.3">
      <c r="A134" s="66">
        <v>20</v>
      </c>
      <c r="B134" s="97" t="s">
        <v>122</v>
      </c>
      <c r="C134" s="81">
        <v>2008</v>
      </c>
      <c r="D134" s="82" t="s">
        <v>168</v>
      </c>
      <c r="E134" s="83">
        <v>103</v>
      </c>
      <c r="F134" s="84">
        <v>0.125</v>
      </c>
      <c r="G134" s="85">
        <v>3.4374999999999996E-2</v>
      </c>
      <c r="H134" s="86" t="s">
        <v>156</v>
      </c>
      <c r="I134" s="87"/>
      <c r="J134" s="87"/>
    </row>
    <row r="135" spans="1:10" x14ac:dyDescent="0.25">
      <c r="A135" s="113"/>
      <c r="B135" s="113"/>
    </row>
    <row r="136" spans="1:10" x14ac:dyDescent="0.25">
      <c r="A136" s="114" t="s">
        <v>152</v>
      </c>
      <c r="B136" s="114"/>
      <c r="C136" s="114" t="s">
        <v>154</v>
      </c>
      <c r="D136" s="114"/>
    </row>
    <row r="137" spans="1:10" x14ac:dyDescent="0.25">
      <c r="A137" s="114" t="s">
        <v>153</v>
      </c>
      <c r="B137" s="114"/>
      <c r="C137" s="114" t="s">
        <v>155</v>
      </c>
      <c r="D137" s="114"/>
    </row>
  </sheetData>
  <sortState ref="A104:H123">
    <sortCondition ref="H104:H123"/>
  </sortState>
  <mergeCells count="12">
    <mergeCell ref="A10:D10"/>
    <mergeCell ref="A5:J5"/>
    <mergeCell ref="A7:C7"/>
    <mergeCell ref="A9:C9"/>
    <mergeCell ref="A1:J1"/>
    <mergeCell ref="A2:J2"/>
    <mergeCell ref="A3:J3"/>
    <mergeCell ref="A135:B135"/>
    <mergeCell ref="A136:B136"/>
    <mergeCell ref="A137:B137"/>
    <mergeCell ref="C136:D136"/>
    <mergeCell ref="C137:D137"/>
  </mergeCells>
  <pageMargins left="0.23622047244094491" right="0.23622047244094491" top="0" bottom="0" header="0" footer="0"/>
  <pageSetup paperSize="9" orientation="portrait" horizontalDpi="180" verticalDpi="180" r:id="rId1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G12" sqref="G12"/>
    </sheetView>
  </sheetViews>
  <sheetFormatPr defaultRowHeight="15" x14ac:dyDescent="0.25"/>
  <cols>
    <col min="1" max="1" width="3.28515625" bestFit="1" customWidth="1"/>
    <col min="2" max="2" width="23" bestFit="1" customWidth="1"/>
    <col min="3" max="3" width="11.28515625" customWidth="1"/>
    <col min="4" max="4" width="25" customWidth="1"/>
  </cols>
  <sheetData>
    <row r="1" spans="1:6" ht="48" thickBot="1" x14ac:dyDescent="0.3">
      <c r="A1" s="31"/>
      <c r="B1" s="2" t="s">
        <v>1</v>
      </c>
      <c r="C1" s="3" t="s">
        <v>134</v>
      </c>
      <c r="D1" s="2" t="s">
        <v>3</v>
      </c>
      <c r="E1" s="32" t="s">
        <v>135</v>
      </c>
    </row>
    <row r="2" spans="1:6" ht="15.75" x14ac:dyDescent="0.25">
      <c r="A2" s="31">
        <v>1</v>
      </c>
      <c r="B2" s="7" t="s">
        <v>10</v>
      </c>
      <c r="C2" s="8">
        <v>2004</v>
      </c>
      <c r="D2" s="9" t="s">
        <v>11</v>
      </c>
      <c r="E2" s="33">
        <v>1</v>
      </c>
      <c r="F2" s="34"/>
    </row>
    <row r="3" spans="1:6" ht="15.75" x14ac:dyDescent="0.25">
      <c r="A3" s="31">
        <v>2</v>
      </c>
      <c r="B3" s="10" t="s">
        <v>12</v>
      </c>
      <c r="C3" s="11">
        <v>2004</v>
      </c>
      <c r="D3" s="12" t="s">
        <v>13</v>
      </c>
      <c r="E3" s="33">
        <v>1</v>
      </c>
      <c r="F3" s="34"/>
    </row>
    <row r="4" spans="1:6" ht="15.75" x14ac:dyDescent="0.25">
      <c r="A4" s="31">
        <v>3</v>
      </c>
      <c r="B4" s="13" t="s">
        <v>14</v>
      </c>
      <c r="C4" s="14">
        <v>2004</v>
      </c>
      <c r="D4" s="15" t="s">
        <v>11</v>
      </c>
      <c r="E4" s="35">
        <v>2</v>
      </c>
      <c r="F4" s="34"/>
    </row>
    <row r="5" spans="1:6" ht="15.75" x14ac:dyDescent="0.25">
      <c r="A5" s="31">
        <v>4</v>
      </c>
      <c r="B5" s="13" t="s">
        <v>15</v>
      </c>
      <c r="C5" s="14">
        <v>2004</v>
      </c>
      <c r="D5" s="15" t="s">
        <v>16</v>
      </c>
      <c r="E5" s="36">
        <v>2</v>
      </c>
      <c r="F5" s="34"/>
    </row>
    <row r="6" spans="1:6" ht="15.75" x14ac:dyDescent="0.25">
      <c r="A6" s="31">
        <v>5</v>
      </c>
      <c r="B6" s="10" t="s">
        <v>17</v>
      </c>
      <c r="C6" s="11">
        <v>2004</v>
      </c>
      <c r="D6" s="12" t="s">
        <v>18</v>
      </c>
      <c r="E6" s="33">
        <v>3</v>
      </c>
      <c r="F6" s="34"/>
    </row>
    <row r="7" spans="1:6" ht="15.75" x14ac:dyDescent="0.25">
      <c r="A7" s="31">
        <v>6</v>
      </c>
      <c r="B7" s="10" t="s">
        <v>19</v>
      </c>
      <c r="C7" s="11">
        <v>2004</v>
      </c>
      <c r="D7" s="12" t="s">
        <v>16</v>
      </c>
      <c r="E7" s="33">
        <v>3</v>
      </c>
      <c r="F7" s="37"/>
    </row>
    <row r="8" spans="1:6" ht="15.75" x14ac:dyDescent="0.25">
      <c r="A8" s="31">
        <v>7</v>
      </c>
      <c r="B8" s="13" t="s">
        <v>20</v>
      </c>
      <c r="C8" s="14">
        <v>2004</v>
      </c>
      <c r="D8" s="15" t="s">
        <v>11</v>
      </c>
      <c r="E8" s="35">
        <v>4</v>
      </c>
      <c r="F8" s="37"/>
    </row>
    <row r="9" spans="1:6" ht="15.75" x14ac:dyDescent="0.25">
      <c r="A9" s="31">
        <v>8</v>
      </c>
      <c r="B9" s="13" t="s">
        <v>21</v>
      </c>
      <c r="C9" s="14">
        <v>2005</v>
      </c>
      <c r="D9" s="15" t="s">
        <v>22</v>
      </c>
      <c r="E9" s="36">
        <v>4</v>
      </c>
      <c r="F9" s="34"/>
    </row>
    <row r="10" spans="1:6" ht="15.75" x14ac:dyDescent="0.25">
      <c r="A10" s="31">
        <v>9</v>
      </c>
      <c r="B10" s="16" t="s">
        <v>23</v>
      </c>
      <c r="C10" s="11">
        <v>2005</v>
      </c>
      <c r="D10" s="12" t="s">
        <v>22</v>
      </c>
      <c r="E10" s="33">
        <v>5</v>
      </c>
      <c r="F10" s="34"/>
    </row>
    <row r="11" spans="1:6" ht="15.75" x14ac:dyDescent="0.25">
      <c r="A11" s="31">
        <v>10</v>
      </c>
      <c r="B11" s="10" t="s">
        <v>24</v>
      </c>
      <c r="C11" s="11">
        <v>2005</v>
      </c>
      <c r="D11" s="12" t="s">
        <v>25</v>
      </c>
      <c r="E11" s="33">
        <v>5</v>
      </c>
      <c r="F11" s="34"/>
    </row>
    <row r="12" spans="1:6" ht="15.75" x14ac:dyDescent="0.25">
      <c r="A12" s="31">
        <v>11</v>
      </c>
      <c r="B12" s="13" t="s">
        <v>26</v>
      </c>
      <c r="C12" s="14">
        <v>2005</v>
      </c>
      <c r="D12" s="15" t="s">
        <v>22</v>
      </c>
      <c r="E12" s="35">
        <v>6</v>
      </c>
      <c r="F12" s="34"/>
    </row>
    <row r="13" spans="1:6" ht="15.75" x14ac:dyDescent="0.25">
      <c r="A13" s="31">
        <v>12</v>
      </c>
      <c r="B13" s="13" t="s">
        <v>27</v>
      </c>
      <c r="C13" s="14">
        <v>2005</v>
      </c>
      <c r="D13" s="15" t="s">
        <v>13</v>
      </c>
      <c r="E13" s="35">
        <v>6</v>
      </c>
      <c r="F13" s="34"/>
    </row>
    <row r="14" spans="1:6" ht="15.75" x14ac:dyDescent="0.25">
      <c r="A14" s="31">
        <v>13</v>
      </c>
      <c r="B14" s="10" t="s">
        <v>28</v>
      </c>
      <c r="C14" s="11">
        <v>2005</v>
      </c>
      <c r="D14" s="12" t="s">
        <v>22</v>
      </c>
      <c r="E14" s="33">
        <v>7</v>
      </c>
      <c r="F14" s="34"/>
    </row>
    <row r="15" spans="1:6" ht="15.75" x14ac:dyDescent="0.25">
      <c r="A15" s="31">
        <v>14</v>
      </c>
      <c r="B15" s="10" t="s">
        <v>29</v>
      </c>
      <c r="C15" s="11">
        <v>2005</v>
      </c>
      <c r="D15" s="12" t="s">
        <v>16</v>
      </c>
      <c r="E15" s="38">
        <v>7</v>
      </c>
      <c r="F15" s="34"/>
    </row>
    <row r="16" spans="1:6" ht="15.75" x14ac:dyDescent="0.25">
      <c r="A16" s="31">
        <v>15</v>
      </c>
      <c r="B16" s="13" t="s">
        <v>30</v>
      </c>
      <c r="C16" s="14">
        <v>2005</v>
      </c>
      <c r="D16" s="15" t="s">
        <v>25</v>
      </c>
      <c r="E16" s="35">
        <v>8</v>
      </c>
      <c r="F16" s="34"/>
    </row>
    <row r="17" spans="1:6" ht="15.75" x14ac:dyDescent="0.25">
      <c r="A17" s="31">
        <v>16</v>
      </c>
      <c r="B17" s="13" t="s">
        <v>31</v>
      </c>
      <c r="C17" s="14">
        <v>2005</v>
      </c>
      <c r="D17" s="15" t="s">
        <v>16</v>
      </c>
      <c r="E17" s="36">
        <v>8</v>
      </c>
      <c r="F17" s="34"/>
    </row>
    <row r="18" spans="1:6" ht="15.75" x14ac:dyDescent="0.25">
      <c r="A18" s="31">
        <v>17</v>
      </c>
      <c r="B18" s="17" t="s">
        <v>32</v>
      </c>
      <c r="C18" s="11">
        <v>2005</v>
      </c>
      <c r="D18" s="12" t="s">
        <v>33</v>
      </c>
      <c r="E18" s="33">
        <v>9</v>
      </c>
      <c r="F18" s="34"/>
    </row>
    <row r="19" spans="1:6" ht="15.75" x14ac:dyDescent="0.25">
      <c r="A19" s="31">
        <v>18</v>
      </c>
      <c r="B19" s="10" t="s">
        <v>34</v>
      </c>
      <c r="C19" s="11">
        <v>2005</v>
      </c>
      <c r="D19" s="12" t="s">
        <v>16</v>
      </c>
      <c r="E19" s="38">
        <v>9</v>
      </c>
      <c r="F19" s="34"/>
    </row>
    <row r="20" spans="1:6" ht="15.75" x14ac:dyDescent="0.25">
      <c r="A20" s="31">
        <v>19</v>
      </c>
      <c r="B20" s="13" t="s">
        <v>35</v>
      </c>
      <c r="C20" s="14">
        <v>2005</v>
      </c>
      <c r="D20" s="15" t="s">
        <v>33</v>
      </c>
      <c r="E20" s="35">
        <v>10</v>
      </c>
      <c r="F20" s="37"/>
    </row>
    <row r="21" spans="1:6" ht="15.75" x14ac:dyDescent="0.25">
      <c r="A21" s="31">
        <v>20</v>
      </c>
      <c r="B21" s="13" t="s">
        <v>36</v>
      </c>
      <c r="C21" s="14">
        <v>2005</v>
      </c>
      <c r="D21" s="15" t="s">
        <v>16</v>
      </c>
      <c r="E21" s="36">
        <v>10</v>
      </c>
      <c r="F21" s="37"/>
    </row>
    <row r="22" spans="1:6" ht="15.75" x14ac:dyDescent="0.25">
      <c r="A22" s="31">
        <v>21</v>
      </c>
      <c r="B22" s="10" t="s">
        <v>37</v>
      </c>
      <c r="C22" s="11">
        <v>2005</v>
      </c>
      <c r="D22" s="12" t="s">
        <v>13</v>
      </c>
      <c r="E22" s="33">
        <v>11</v>
      </c>
      <c r="F22" s="37"/>
    </row>
    <row r="23" spans="1:6" ht="15.75" x14ac:dyDescent="0.25">
      <c r="A23" s="31">
        <v>22</v>
      </c>
      <c r="B23" s="10" t="s">
        <v>38</v>
      </c>
      <c r="C23" s="11">
        <v>2005</v>
      </c>
      <c r="D23" s="12" t="s">
        <v>16</v>
      </c>
      <c r="E23" s="38">
        <v>11</v>
      </c>
      <c r="F23" s="37"/>
    </row>
    <row r="24" spans="1:6" ht="16.5" thickBot="1" x14ac:dyDescent="0.3">
      <c r="A24" s="31">
        <v>23</v>
      </c>
      <c r="B24" s="18" t="s">
        <v>39</v>
      </c>
      <c r="C24" s="19">
        <v>2005</v>
      </c>
      <c r="D24" s="20" t="s">
        <v>25</v>
      </c>
      <c r="E24" s="39">
        <v>12</v>
      </c>
      <c r="F24" s="37">
        <v>23</v>
      </c>
    </row>
    <row r="25" spans="1:6" ht="15.75" x14ac:dyDescent="0.25">
      <c r="A25" s="31">
        <v>24</v>
      </c>
      <c r="B25" s="7" t="s">
        <v>61</v>
      </c>
      <c r="C25" s="8">
        <v>2006</v>
      </c>
      <c r="D25" s="9" t="s">
        <v>11</v>
      </c>
      <c r="E25" s="33">
        <v>13</v>
      </c>
    </row>
    <row r="26" spans="1:6" ht="15.75" x14ac:dyDescent="0.25">
      <c r="A26" s="31">
        <v>25</v>
      </c>
      <c r="B26" s="16" t="s">
        <v>62</v>
      </c>
      <c r="C26" s="11">
        <v>2006</v>
      </c>
      <c r="D26" s="12" t="s">
        <v>33</v>
      </c>
      <c r="E26" s="33">
        <v>13</v>
      </c>
    </row>
    <row r="27" spans="1:6" ht="15.75" x14ac:dyDescent="0.25">
      <c r="A27" s="31">
        <v>26</v>
      </c>
      <c r="B27" s="13" t="s">
        <v>63</v>
      </c>
      <c r="C27" s="14">
        <v>2006</v>
      </c>
      <c r="D27" s="23" t="s">
        <v>11</v>
      </c>
      <c r="E27" s="40">
        <v>14</v>
      </c>
    </row>
    <row r="28" spans="1:6" ht="15.75" x14ac:dyDescent="0.25">
      <c r="A28" s="31">
        <v>27</v>
      </c>
      <c r="B28" s="24" t="s">
        <v>64</v>
      </c>
      <c r="C28" s="6">
        <v>2006</v>
      </c>
      <c r="D28" s="23" t="s">
        <v>33</v>
      </c>
      <c r="E28" s="40">
        <v>14</v>
      </c>
    </row>
    <row r="29" spans="1:6" ht="15.75" x14ac:dyDescent="0.25">
      <c r="A29" s="31">
        <v>28</v>
      </c>
      <c r="B29" s="10" t="s">
        <v>65</v>
      </c>
      <c r="C29" s="11">
        <v>2006</v>
      </c>
      <c r="D29" s="12" t="s">
        <v>11</v>
      </c>
      <c r="E29" s="33">
        <v>15</v>
      </c>
    </row>
    <row r="30" spans="1:6" ht="15.75" x14ac:dyDescent="0.25">
      <c r="A30" s="31">
        <v>29</v>
      </c>
      <c r="B30" s="10" t="s">
        <v>66</v>
      </c>
      <c r="C30" s="11">
        <v>2006</v>
      </c>
      <c r="D30" s="12" t="s">
        <v>25</v>
      </c>
      <c r="E30" s="33">
        <v>15</v>
      </c>
    </row>
    <row r="31" spans="1:6" ht="15.75" x14ac:dyDescent="0.25">
      <c r="A31" s="31">
        <v>30</v>
      </c>
      <c r="B31" s="24" t="s">
        <v>67</v>
      </c>
      <c r="C31" s="6">
        <v>2006</v>
      </c>
      <c r="D31" s="23" t="s">
        <v>33</v>
      </c>
      <c r="E31" s="40">
        <v>16</v>
      </c>
    </row>
    <row r="32" spans="1:6" ht="15.75" x14ac:dyDescent="0.25">
      <c r="A32" s="31">
        <v>31</v>
      </c>
      <c r="B32" s="24" t="s">
        <v>68</v>
      </c>
      <c r="C32" s="6">
        <v>2007</v>
      </c>
      <c r="D32" s="23" t="s">
        <v>54</v>
      </c>
      <c r="E32" s="40">
        <v>16</v>
      </c>
    </row>
    <row r="33" spans="1:6" ht="15.75" x14ac:dyDescent="0.25">
      <c r="A33" s="31">
        <v>32</v>
      </c>
      <c r="B33" s="10" t="s">
        <v>69</v>
      </c>
      <c r="C33" s="11">
        <v>2007</v>
      </c>
      <c r="D33" s="12" t="s">
        <v>54</v>
      </c>
      <c r="E33" s="33">
        <v>17</v>
      </c>
    </row>
    <row r="34" spans="1:6" ht="15.75" x14ac:dyDescent="0.25">
      <c r="A34" s="31">
        <v>33</v>
      </c>
      <c r="B34" s="10" t="s">
        <v>70</v>
      </c>
      <c r="C34" s="11">
        <v>2007</v>
      </c>
      <c r="D34" s="12" t="s">
        <v>11</v>
      </c>
      <c r="E34" s="33">
        <v>17</v>
      </c>
    </row>
    <row r="35" spans="1:6" ht="15.75" x14ac:dyDescent="0.25">
      <c r="A35" s="31">
        <v>34</v>
      </c>
      <c r="B35" s="13" t="s">
        <v>71</v>
      </c>
      <c r="C35" s="14">
        <v>2007</v>
      </c>
      <c r="D35" s="23" t="s">
        <v>11</v>
      </c>
      <c r="E35" s="40">
        <v>18</v>
      </c>
    </row>
    <row r="36" spans="1:6" ht="15.75" x14ac:dyDescent="0.25">
      <c r="A36" s="31">
        <v>35</v>
      </c>
      <c r="B36" s="24" t="s">
        <v>72</v>
      </c>
      <c r="C36" s="6">
        <v>2007</v>
      </c>
      <c r="D36" s="23" t="s">
        <v>13</v>
      </c>
      <c r="E36" s="40">
        <v>18</v>
      </c>
    </row>
    <row r="37" spans="1:6" ht="15.75" x14ac:dyDescent="0.25">
      <c r="A37" s="31">
        <v>36</v>
      </c>
      <c r="B37" s="41" t="s">
        <v>73</v>
      </c>
      <c r="C37" s="42">
        <v>2007</v>
      </c>
      <c r="D37" s="12" t="s">
        <v>54</v>
      </c>
      <c r="E37" s="38">
        <v>19</v>
      </c>
    </row>
    <row r="38" spans="1:6" ht="16.5" thickBot="1" x14ac:dyDescent="0.3">
      <c r="A38" s="31">
        <v>37</v>
      </c>
      <c r="B38" s="25" t="s">
        <v>74</v>
      </c>
      <c r="C38" s="26">
        <v>2007</v>
      </c>
      <c r="D38" s="27" t="s">
        <v>13</v>
      </c>
      <c r="E38" s="43">
        <v>19</v>
      </c>
      <c r="F38">
        <v>14</v>
      </c>
    </row>
    <row r="39" spans="1:6" ht="15.75" x14ac:dyDescent="0.25">
      <c r="A39" s="31">
        <v>38</v>
      </c>
      <c r="B39" s="7" t="s">
        <v>94</v>
      </c>
      <c r="C39" s="8">
        <v>2008</v>
      </c>
      <c r="D39" s="9" t="s">
        <v>11</v>
      </c>
      <c r="E39" s="33">
        <v>20</v>
      </c>
      <c r="F39" s="34"/>
    </row>
    <row r="40" spans="1:6" ht="15.75" x14ac:dyDescent="0.25">
      <c r="A40" s="31">
        <v>39</v>
      </c>
      <c r="B40" s="10" t="s">
        <v>95</v>
      </c>
      <c r="C40" s="11">
        <v>2008</v>
      </c>
      <c r="D40" s="12" t="s">
        <v>25</v>
      </c>
      <c r="E40" s="33">
        <v>20</v>
      </c>
      <c r="F40" s="34"/>
    </row>
    <row r="41" spans="1:6" ht="15.75" x14ac:dyDescent="0.25">
      <c r="A41" s="31">
        <v>40</v>
      </c>
      <c r="B41" s="10" t="s">
        <v>96</v>
      </c>
      <c r="C41" s="11">
        <v>2008</v>
      </c>
      <c r="D41" s="12" t="s">
        <v>11</v>
      </c>
      <c r="E41" s="33">
        <v>21</v>
      </c>
      <c r="F41" s="34"/>
    </row>
    <row r="42" spans="1:6" ht="15.75" x14ac:dyDescent="0.25">
      <c r="A42" s="31">
        <v>41</v>
      </c>
      <c r="B42" s="10" t="s">
        <v>97</v>
      </c>
      <c r="C42" s="11">
        <v>2008</v>
      </c>
      <c r="D42" s="12" t="s">
        <v>33</v>
      </c>
      <c r="E42" s="33">
        <v>21</v>
      </c>
      <c r="F42" s="34"/>
    </row>
    <row r="43" spans="1:6" ht="15.75" x14ac:dyDescent="0.25">
      <c r="A43" s="31">
        <v>42</v>
      </c>
      <c r="B43" s="17" t="s">
        <v>98</v>
      </c>
      <c r="C43" s="11">
        <v>2008</v>
      </c>
      <c r="D43" s="12" t="s">
        <v>11</v>
      </c>
      <c r="E43" s="33">
        <v>22</v>
      </c>
      <c r="F43" s="34"/>
    </row>
    <row r="44" spans="1:6" ht="15.75" x14ac:dyDescent="0.25">
      <c r="A44" s="31">
        <v>43</v>
      </c>
      <c r="B44" s="10" t="s">
        <v>99</v>
      </c>
      <c r="C44" s="11">
        <v>2008</v>
      </c>
      <c r="D44" s="12" t="s">
        <v>18</v>
      </c>
      <c r="E44" s="33">
        <v>22</v>
      </c>
      <c r="F44" s="34"/>
    </row>
    <row r="45" spans="1:6" ht="15.75" x14ac:dyDescent="0.25">
      <c r="A45" s="31">
        <v>44</v>
      </c>
      <c r="B45" s="17" t="s">
        <v>100</v>
      </c>
      <c r="C45" s="11">
        <v>2008</v>
      </c>
      <c r="D45" s="12" t="s">
        <v>11</v>
      </c>
      <c r="E45" s="33">
        <v>23</v>
      </c>
      <c r="F45" s="34"/>
    </row>
    <row r="46" spans="1:6" ht="15.75" x14ac:dyDescent="0.25">
      <c r="A46" s="31">
        <v>45</v>
      </c>
      <c r="B46" s="10" t="s">
        <v>101</v>
      </c>
      <c r="C46" s="11">
        <v>2008</v>
      </c>
      <c r="D46" s="12" t="s">
        <v>54</v>
      </c>
      <c r="E46" s="33">
        <v>23</v>
      </c>
      <c r="F46" s="34"/>
    </row>
    <row r="47" spans="1:6" ht="15.75" x14ac:dyDescent="0.25">
      <c r="A47" s="31">
        <v>46</v>
      </c>
      <c r="B47" s="17" t="s">
        <v>102</v>
      </c>
      <c r="C47" s="11">
        <v>2008</v>
      </c>
      <c r="D47" s="12" t="s">
        <v>11</v>
      </c>
      <c r="E47" s="33">
        <v>24</v>
      </c>
      <c r="F47" s="34"/>
    </row>
    <row r="48" spans="1:6" ht="15.75" x14ac:dyDescent="0.25">
      <c r="A48" s="31">
        <v>47</v>
      </c>
      <c r="B48" s="10" t="s">
        <v>103</v>
      </c>
      <c r="C48" s="11">
        <v>2008</v>
      </c>
      <c r="D48" s="12" t="s">
        <v>13</v>
      </c>
      <c r="E48" s="33">
        <v>24</v>
      </c>
      <c r="F48" s="34"/>
    </row>
    <row r="49" spans="1:6" ht="15.75" x14ac:dyDescent="0.25">
      <c r="A49" s="31">
        <v>48</v>
      </c>
      <c r="B49" s="17" t="s">
        <v>104</v>
      </c>
      <c r="C49" s="11">
        <v>2008</v>
      </c>
      <c r="D49" s="12" t="s">
        <v>11</v>
      </c>
      <c r="E49" s="33">
        <v>25</v>
      </c>
      <c r="F49" s="34"/>
    </row>
    <row r="50" spans="1:6" ht="15.75" x14ac:dyDescent="0.25">
      <c r="A50" s="31">
        <v>49</v>
      </c>
      <c r="B50" s="10" t="s">
        <v>105</v>
      </c>
      <c r="C50" s="11">
        <v>2008</v>
      </c>
      <c r="D50" s="12" t="s">
        <v>13</v>
      </c>
      <c r="E50" s="33">
        <v>25</v>
      </c>
      <c r="F50" s="34"/>
    </row>
    <row r="51" spans="1:6" ht="15.75" x14ac:dyDescent="0.25">
      <c r="A51" s="31">
        <v>50</v>
      </c>
      <c r="B51" s="10" t="s">
        <v>106</v>
      </c>
      <c r="C51" s="11">
        <v>2008</v>
      </c>
      <c r="D51" s="12" t="s">
        <v>13</v>
      </c>
      <c r="E51" s="33">
        <v>26</v>
      </c>
      <c r="F51" s="34"/>
    </row>
    <row r="52" spans="1:6" ht="15.75" x14ac:dyDescent="0.25">
      <c r="A52" s="31">
        <v>51</v>
      </c>
      <c r="B52" s="22" t="s">
        <v>107</v>
      </c>
      <c r="C52" s="11">
        <v>2008</v>
      </c>
      <c r="D52" s="12" t="s">
        <v>16</v>
      </c>
      <c r="E52" s="38">
        <v>26</v>
      </c>
      <c r="F52" s="37"/>
    </row>
    <row r="53" spans="1:6" ht="15.75" x14ac:dyDescent="0.25">
      <c r="A53" s="31">
        <v>52</v>
      </c>
      <c r="B53" s="17" t="s">
        <v>108</v>
      </c>
      <c r="C53" s="11">
        <v>2009</v>
      </c>
      <c r="D53" s="12" t="s">
        <v>11</v>
      </c>
      <c r="E53" s="33">
        <v>27</v>
      </c>
      <c r="F53" s="34"/>
    </row>
    <row r="54" spans="1:6" ht="15.75" x14ac:dyDescent="0.25">
      <c r="A54" s="31">
        <v>53</v>
      </c>
      <c r="B54" s="10" t="s">
        <v>109</v>
      </c>
      <c r="C54" s="11">
        <v>2009</v>
      </c>
      <c r="D54" s="12" t="s">
        <v>110</v>
      </c>
      <c r="E54" s="33">
        <v>27</v>
      </c>
      <c r="F54" s="34"/>
    </row>
    <row r="55" spans="1:6" ht="15.75" x14ac:dyDescent="0.25">
      <c r="A55" s="31">
        <v>54</v>
      </c>
      <c r="B55" s="17" t="s">
        <v>111</v>
      </c>
      <c r="C55" s="11">
        <v>2009</v>
      </c>
      <c r="D55" s="12" t="s">
        <v>11</v>
      </c>
      <c r="E55" s="33">
        <v>28</v>
      </c>
      <c r="F55" s="34"/>
    </row>
    <row r="56" spans="1:6" ht="15.75" x14ac:dyDescent="0.25">
      <c r="A56" s="31">
        <v>55</v>
      </c>
      <c r="B56" s="10" t="s">
        <v>112</v>
      </c>
      <c r="C56" s="11">
        <v>2009</v>
      </c>
      <c r="D56" s="12" t="s">
        <v>54</v>
      </c>
      <c r="E56" s="33">
        <v>28</v>
      </c>
      <c r="F56" s="34"/>
    </row>
    <row r="57" spans="1:6" ht="15.75" x14ac:dyDescent="0.25">
      <c r="A57" s="31">
        <v>56</v>
      </c>
      <c r="B57" s="17" t="s">
        <v>113</v>
      </c>
      <c r="C57" s="11">
        <v>2009</v>
      </c>
      <c r="D57" s="12" t="s">
        <v>11</v>
      </c>
      <c r="E57" s="33">
        <v>29</v>
      </c>
      <c r="F57" s="34"/>
    </row>
    <row r="58" spans="1:6" ht="15.75" x14ac:dyDescent="0.25">
      <c r="A58" s="31">
        <v>57</v>
      </c>
      <c r="B58" s="17" t="s">
        <v>114</v>
      </c>
      <c r="C58" s="11">
        <v>2010</v>
      </c>
      <c r="D58" s="12" t="s">
        <v>11</v>
      </c>
      <c r="E58" s="33">
        <v>29</v>
      </c>
      <c r="F58" s="34"/>
    </row>
    <row r="59" spans="1:6" ht="15.75" x14ac:dyDescent="0.25">
      <c r="A59" s="31">
        <v>58</v>
      </c>
      <c r="B59" s="10" t="s">
        <v>115</v>
      </c>
      <c r="C59" s="11">
        <v>2009</v>
      </c>
      <c r="D59" s="12" t="s">
        <v>25</v>
      </c>
      <c r="E59" s="33">
        <v>30</v>
      </c>
      <c r="F59" s="34">
        <v>21</v>
      </c>
    </row>
    <row r="60" spans="1:6" ht="15.75" x14ac:dyDescent="0.25">
      <c r="A60" s="44"/>
      <c r="B60" s="44"/>
      <c r="C60" s="45"/>
      <c r="D60" s="46"/>
      <c r="E60" s="45"/>
      <c r="F60" s="47">
        <f>F24+F38+F59</f>
        <v>58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16" workbookViewId="0">
      <selection activeCell="F3" sqref="F3"/>
    </sheetView>
  </sheetViews>
  <sheetFormatPr defaultRowHeight="15" x14ac:dyDescent="0.25"/>
  <cols>
    <col min="1" max="1" width="3.28515625" bestFit="1" customWidth="1"/>
    <col min="2" max="2" width="27.42578125" customWidth="1"/>
    <col min="3" max="3" width="11.85546875" customWidth="1"/>
    <col min="4" max="4" width="26.85546875" customWidth="1"/>
  </cols>
  <sheetData>
    <row r="1" spans="1:6" ht="32.25" thickBot="1" x14ac:dyDescent="0.3">
      <c r="A1" s="31"/>
      <c r="B1" s="2" t="s">
        <v>1</v>
      </c>
      <c r="C1" s="3" t="s">
        <v>134</v>
      </c>
      <c r="D1" s="2" t="s">
        <v>3</v>
      </c>
      <c r="E1" s="32" t="s">
        <v>135</v>
      </c>
      <c r="F1" s="31"/>
    </row>
    <row r="2" spans="1:6" ht="15.75" x14ac:dyDescent="0.25">
      <c r="A2" s="31">
        <v>1</v>
      </c>
      <c r="B2" s="21" t="s">
        <v>40</v>
      </c>
      <c r="C2" s="8">
        <v>2004</v>
      </c>
      <c r="D2" s="8" t="s">
        <v>11</v>
      </c>
      <c r="E2" s="33">
        <v>1</v>
      </c>
      <c r="F2" s="48"/>
    </row>
    <row r="3" spans="1:6" ht="15.75" x14ac:dyDescent="0.25">
      <c r="A3" s="31">
        <v>2</v>
      </c>
      <c r="B3" s="17" t="s">
        <v>41</v>
      </c>
      <c r="C3" s="11">
        <v>2004</v>
      </c>
      <c r="D3" s="11" t="s">
        <v>42</v>
      </c>
      <c r="E3" s="33">
        <v>1</v>
      </c>
      <c r="F3" s="48"/>
    </row>
    <row r="4" spans="1:6" ht="15.75" x14ac:dyDescent="0.25">
      <c r="A4" s="31">
        <v>3</v>
      </c>
      <c r="B4" s="22" t="s">
        <v>43</v>
      </c>
      <c r="C4" s="11">
        <v>2004</v>
      </c>
      <c r="D4" s="11" t="s">
        <v>25</v>
      </c>
      <c r="E4" s="33">
        <v>2</v>
      </c>
      <c r="F4" s="48"/>
    </row>
    <row r="5" spans="1:6" ht="15.75" x14ac:dyDescent="0.25">
      <c r="A5" s="31">
        <v>4</v>
      </c>
      <c r="B5" s="22" t="s">
        <v>44</v>
      </c>
      <c r="C5" s="11">
        <v>2004</v>
      </c>
      <c r="D5" s="12" t="s">
        <v>16</v>
      </c>
      <c r="E5" s="33">
        <v>2</v>
      </c>
      <c r="F5" s="49"/>
    </row>
    <row r="6" spans="1:6" ht="15.75" x14ac:dyDescent="0.25">
      <c r="A6" s="31">
        <v>5</v>
      </c>
      <c r="B6" s="22" t="s">
        <v>45</v>
      </c>
      <c r="C6" s="11">
        <v>2005</v>
      </c>
      <c r="D6" s="11" t="s">
        <v>11</v>
      </c>
      <c r="E6" s="38">
        <v>3</v>
      </c>
      <c r="F6" s="48"/>
    </row>
    <row r="7" spans="1:6" ht="15.75" x14ac:dyDescent="0.25">
      <c r="A7" s="31">
        <v>6</v>
      </c>
      <c r="B7" s="22" t="s">
        <v>46</v>
      </c>
      <c r="C7" s="11">
        <v>2005</v>
      </c>
      <c r="D7" s="11" t="s">
        <v>22</v>
      </c>
      <c r="E7" s="33">
        <v>3</v>
      </c>
      <c r="F7" s="48"/>
    </row>
    <row r="8" spans="1:6" ht="15.75" x14ac:dyDescent="0.25">
      <c r="A8" s="31">
        <v>7</v>
      </c>
      <c r="B8" s="22" t="s">
        <v>47</v>
      </c>
      <c r="C8" s="11">
        <v>2005</v>
      </c>
      <c r="D8" s="11" t="s">
        <v>11</v>
      </c>
      <c r="E8" s="33">
        <v>4</v>
      </c>
      <c r="F8" s="48"/>
    </row>
    <row r="9" spans="1:6" ht="15.75" x14ac:dyDescent="0.25">
      <c r="A9" s="31">
        <v>8</v>
      </c>
      <c r="B9" s="22" t="s">
        <v>48</v>
      </c>
      <c r="C9" s="11">
        <v>2005</v>
      </c>
      <c r="D9" s="12" t="s">
        <v>16</v>
      </c>
      <c r="E9" s="38">
        <v>4</v>
      </c>
      <c r="F9" s="48"/>
    </row>
    <row r="10" spans="1:6" ht="15.75" x14ac:dyDescent="0.25">
      <c r="A10" s="31">
        <v>9</v>
      </c>
      <c r="B10" s="22" t="s">
        <v>49</v>
      </c>
      <c r="C10" s="11">
        <v>2005</v>
      </c>
      <c r="D10" s="11" t="s">
        <v>22</v>
      </c>
      <c r="E10" s="33">
        <v>5</v>
      </c>
      <c r="F10" s="48"/>
    </row>
    <row r="11" spans="1:6" ht="15.75" x14ac:dyDescent="0.25">
      <c r="A11" s="31">
        <v>10</v>
      </c>
      <c r="B11" s="22" t="s">
        <v>50</v>
      </c>
      <c r="C11" s="11">
        <v>2005</v>
      </c>
      <c r="D11" s="12" t="s">
        <v>16</v>
      </c>
      <c r="E11" s="38">
        <v>5</v>
      </c>
      <c r="F11" s="48"/>
    </row>
    <row r="12" spans="1:6" ht="15.75" x14ac:dyDescent="0.25">
      <c r="A12" s="31">
        <v>11</v>
      </c>
      <c r="B12" s="17" t="s">
        <v>51</v>
      </c>
      <c r="C12" s="11">
        <v>2005</v>
      </c>
      <c r="D12" s="11" t="s">
        <v>42</v>
      </c>
      <c r="E12" s="33">
        <v>6</v>
      </c>
      <c r="F12" s="48"/>
    </row>
    <row r="13" spans="1:6" ht="15.75" x14ac:dyDescent="0.25">
      <c r="A13" s="31">
        <v>12</v>
      </c>
      <c r="B13" s="22" t="s">
        <v>52</v>
      </c>
      <c r="C13" s="11">
        <v>2005</v>
      </c>
      <c r="D13" s="12" t="s">
        <v>16</v>
      </c>
      <c r="E13" s="38">
        <v>6</v>
      </c>
      <c r="F13" s="48"/>
    </row>
    <row r="14" spans="1:6" ht="15.75" x14ac:dyDescent="0.25">
      <c r="A14" s="31">
        <v>13</v>
      </c>
      <c r="B14" s="22" t="s">
        <v>53</v>
      </c>
      <c r="C14" s="11">
        <v>2005</v>
      </c>
      <c r="D14" s="11" t="s">
        <v>54</v>
      </c>
      <c r="E14" s="33">
        <v>7</v>
      </c>
      <c r="F14" s="48"/>
    </row>
    <row r="15" spans="1:6" ht="15.75" x14ac:dyDescent="0.25">
      <c r="A15" s="31">
        <v>14</v>
      </c>
      <c r="B15" s="22" t="s">
        <v>55</v>
      </c>
      <c r="C15" s="11">
        <v>2005</v>
      </c>
      <c r="D15" s="11" t="s">
        <v>13</v>
      </c>
      <c r="E15" s="33">
        <v>7</v>
      </c>
      <c r="F15" s="48"/>
    </row>
    <row r="16" spans="1:6" ht="15.75" x14ac:dyDescent="0.25">
      <c r="A16" s="31">
        <v>15</v>
      </c>
      <c r="B16" s="22" t="s">
        <v>56</v>
      </c>
      <c r="C16" s="11">
        <v>2005</v>
      </c>
      <c r="D16" s="11" t="s">
        <v>54</v>
      </c>
      <c r="E16" s="33">
        <v>8</v>
      </c>
      <c r="F16" s="48"/>
    </row>
    <row r="17" spans="1:6" ht="15.75" x14ac:dyDescent="0.25">
      <c r="A17" s="31">
        <v>16</v>
      </c>
      <c r="B17" s="22" t="s">
        <v>57</v>
      </c>
      <c r="C17" s="11">
        <v>2005</v>
      </c>
      <c r="D17" s="11" t="s">
        <v>25</v>
      </c>
      <c r="E17" s="33">
        <v>8</v>
      </c>
      <c r="F17" s="49"/>
    </row>
    <row r="18" spans="1:6" ht="15.75" x14ac:dyDescent="0.25">
      <c r="A18" s="31">
        <v>17</v>
      </c>
      <c r="B18" s="22" t="s">
        <v>58</v>
      </c>
      <c r="C18" s="11">
        <v>2005</v>
      </c>
      <c r="D18" s="11" t="s">
        <v>13</v>
      </c>
      <c r="E18" s="33">
        <v>9</v>
      </c>
      <c r="F18" s="49"/>
    </row>
    <row r="19" spans="1:6" ht="15.75" x14ac:dyDescent="0.25">
      <c r="A19" s="31">
        <v>18</v>
      </c>
      <c r="B19" s="22" t="s">
        <v>59</v>
      </c>
      <c r="C19" s="11">
        <v>2005</v>
      </c>
      <c r="D19" s="11" t="s">
        <v>25</v>
      </c>
      <c r="E19" s="33">
        <v>9</v>
      </c>
      <c r="F19" s="49"/>
    </row>
    <row r="20" spans="1:6" ht="15.75" x14ac:dyDescent="0.25">
      <c r="A20" s="31">
        <v>19</v>
      </c>
      <c r="B20" s="22" t="s">
        <v>60</v>
      </c>
      <c r="C20" s="11">
        <v>2005</v>
      </c>
      <c r="D20" s="12" t="s">
        <v>16</v>
      </c>
      <c r="E20" s="38">
        <v>10</v>
      </c>
      <c r="F20" s="49">
        <v>19</v>
      </c>
    </row>
    <row r="21" spans="1:6" ht="15.75" x14ac:dyDescent="0.25">
      <c r="A21" s="31">
        <v>20</v>
      </c>
      <c r="B21" s="28" t="s">
        <v>75</v>
      </c>
      <c r="C21" s="6">
        <v>2006</v>
      </c>
      <c r="D21" s="6" t="s">
        <v>11</v>
      </c>
      <c r="E21" s="40">
        <v>11</v>
      </c>
      <c r="F21" s="31"/>
    </row>
    <row r="22" spans="1:6" ht="15.75" x14ac:dyDescent="0.25">
      <c r="A22" s="31">
        <v>21</v>
      </c>
      <c r="B22" s="28" t="s">
        <v>76</v>
      </c>
      <c r="C22" s="6">
        <v>2006</v>
      </c>
      <c r="D22" s="6" t="s">
        <v>22</v>
      </c>
      <c r="E22" s="40">
        <v>11</v>
      </c>
      <c r="F22" s="31"/>
    </row>
    <row r="23" spans="1:6" ht="15.75" x14ac:dyDescent="0.25">
      <c r="A23" s="31">
        <v>22</v>
      </c>
      <c r="B23" s="28" t="s">
        <v>77</v>
      </c>
      <c r="C23" s="6">
        <v>2006</v>
      </c>
      <c r="D23" s="6" t="s">
        <v>11</v>
      </c>
      <c r="E23" s="40">
        <v>12</v>
      </c>
      <c r="F23" s="31"/>
    </row>
    <row r="24" spans="1:6" ht="15.75" x14ac:dyDescent="0.25">
      <c r="A24" s="31">
        <v>23</v>
      </c>
      <c r="B24" s="28" t="s">
        <v>78</v>
      </c>
      <c r="C24" s="6">
        <v>2006</v>
      </c>
      <c r="D24" s="6" t="s">
        <v>22</v>
      </c>
      <c r="E24" s="40">
        <v>12</v>
      </c>
      <c r="F24" s="31"/>
    </row>
    <row r="25" spans="1:6" ht="15.75" x14ac:dyDescent="0.25">
      <c r="A25" s="31">
        <v>24</v>
      </c>
      <c r="B25" s="28" t="s">
        <v>79</v>
      </c>
      <c r="C25" s="6">
        <v>2006</v>
      </c>
      <c r="D25" s="6" t="s">
        <v>25</v>
      </c>
      <c r="E25" s="40">
        <v>13</v>
      </c>
      <c r="F25" s="31"/>
    </row>
    <row r="26" spans="1:6" ht="15.75" x14ac:dyDescent="0.25">
      <c r="A26" s="31">
        <v>25</v>
      </c>
      <c r="B26" s="29" t="s">
        <v>80</v>
      </c>
      <c r="C26" s="6">
        <v>2006</v>
      </c>
      <c r="D26" s="6" t="s">
        <v>42</v>
      </c>
      <c r="E26" s="40">
        <v>13</v>
      </c>
      <c r="F26" s="31"/>
    </row>
    <row r="27" spans="1:6" ht="15.75" x14ac:dyDescent="0.25">
      <c r="A27" s="31">
        <v>26</v>
      </c>
      <c r="B27" s="28" t="s">
        <v>81</v>
      </c>
      <c r="C27" s="6">
        <v>2006</v>
      </c>
      <c r="D27" s="6" t="s">
        <v>18</v>
      </c>
      <c r="E27" s="40">
        <v>14</v>
      </c>
      <c r="F27" s="31"/>
    </row>
    <row r="28" spans="1:6" ht="15.75" x14ac:dyDescent="0.25">
      <c r="A28" s="31">
        <v>27</v>
      </c>
      <c r="B28" s="28" t="s">
        <v>82</v>
      </c>
      <c r="C28" s="6">
        <v>2006</v>
      </c>
      <c r="D28" s="6" t="s">
        <v>54</v>
      </c>
      <c r="E28" s="40">
        <v>14</v>
      </c>
      <c r="F28" s="31"/>
    </row>
    <row r="29" spans="1:6" ht="15.75" x14ac:dyDescent="0.25">
      <c r="A29" s="31">
        <v>28</v>
      </c>
      <c r="B29" s="28" t="s">
        <v>83</v>
      </c>
      <c r="C29" s="6">
        <v>2006</v>
      </c>
      <c r="D29" s="6" t="s">
        <v>25</v>
      </c>
      <c r="E29" s="40">
        <v>15</v>
      </c>
      <c r="F29" s="31"/>
    </row>
    <row r="30" spans="1:6" ht="15.75" x14ac:dyDescent="0.25">
      <c r="A30" s="31">
        <v>29</v>
      </c>
      <c r="B30" s="28" t="s">
        <v>84</v>
      </c>
      <c r="C30" s="6">
        <v>2006</v>
      </c>
      <c r="D30" s="23" t="s">
        <v>16</v>
      </c>
      <c r="E30" s="45">
        <v>15</v>
      </c>
      <c r="F30" s="31"/>
    </row>
    <row r="31" spans="1:6" ht="15.75" x14ac:dyDescent="0.25">
      <c r="A31" s="31">
        <v>30</v>
      </c>
      <c r="B31" s="28" t="s">
        <v>85</v>
      </c>
      <c r="C31" s="6">
        <v>2006</v>
      </c>
      <c r="D31" s="6" t="s">
        <v>25</v>
      </c>
      <c r="E31" s="40">
        <v>16</v>
      </c>
      <c r="F31" s="44"/>
    </row>
    <row r="32" spans="1:6" ht="15.75" x14ac:dyDescent="0.25">
      <c r="A32" s="31">
        <v>31</v>
      </c>
      <c r="B32" s="28" t="s">
        <v>86</v>
      </c>
      <c r="C32" s="6">
        <v>2006</v>
      </c>
      <c r="D32" s="23" t="s">
        <v>16</v>
      </c>
      <c r="E32" s="45">
        <v>16</v>
      </c>
      <c r="F32" s="44"/>
    </row>
    <row r="33" spans="1:6" ht="15.75" x14ac:dyDescent="0.25">
      <c r="A33" s="31">
        <v>32</v>
      </c>
      <c r="B33" s="28" t="s">
        <v>87</v>
      </c>
      <c r="C33" s="6">
        <v>2007</v>
      </c>
      <c r="D33" s="6" t="s">
        <v>11</v>
      </c>
      <c r="E33" s="40">
        <v>17</v>
      </c>
      <c r="F33" s="31"/>
    </row>
    <row r="34" spans="1:6" ht="15.75" x14ac:dyDescent="0.25">
      <c r="A34" s="31">
        <v>33</v>
      </c>
      <c r="B34" s="28" t="s">
        <v>88</v>
      </c>
      <c r="C34" s="6">
        <v>2007</v>
      </c>
      <c r="D34" s="6" t="s">
        <v>42</v>
      </c>
      <c r="E34" s="40">
        <v>17</v>
      </c>
      <c r="F34" s="31"/>
    </row>
    <row r="35" spans="1:6" ht="15.75" x14ac:dyDescent="0.25">
      <c r="A35" s="31">
        <v>34</v>
      </c>
      <c r="B35" s="28" t="s">
        <v>89</v>
      </c>
      <c r="C35" s="6">
        <v>2007</v>
      </c>
      <c r="D35" s="6" t="s">
        <v>11</v>
      </c>
      <c r="E35" s="40">
        <v>18</v>
      </c>
      <c r="F35" s="31"/>
    </row>
    <row r="36" spans="1:6" ht="15.75" x14ac:dyDescent="0.25">
      <c r="A36" s="31">
        <v>35</v>
      </c>
      <c r="B36" s="28" t="s">
        <v>90</v>
      </c>
      <c r="C36" s="6">
        <v>2007</v>
      </c>
      <c r="D36" s="6" t="s">
        <v>54</v>
      </c>
      <c r="E36" s="40">
        <v>18</v>
      </c>
      <c r="F36" s="31"/>
    </row>
    <row r="37" spans="1:6" ht="15.75" x14ac:dyDescent="0.25">
      <c r="A37" s="31">
        <v>36</v>
      </c>
      <c r="B37" s="28" t="s">
        <v>91</v>
      </c>
      <c r="C37" s="6">
        <v>2007</v>
      </c>
      <c r="D37" s="6" t="s">
        <v>11</v>
      </c>
      <c r="E37" s="40">
        <v>19</v>
      </c>
      <c r="F37" s="31"/>
    </row>
    <row r="38" spans="1:6" ht="15.75" x14ac:dyDescent="0.25">
      <c r="A38" s="31">
        <v>37</v>
      </c>
      <c r="B38" s="28" t="s">
        <v>92</v>
      </c>
      <c r="C38" s="6">
        <v>2007</v>
      </c>
      <c r="D38" s="6" t="s">
        <v>54</v>
      </c>
      <c r="E38" s="40">
        <v>19</v>
      </c>
      <c r="F38" s="31"/>
    </row>
    <row r="39" spans="1:6" ht="15.75" x14ac:dyDescent="0.25">
      <c r="A39" s="31">
        <v>38</v>
      </c>
      <c r="B39" s="28" t="s">
        <v>93</v>
      </c>
      <c r="C39" s="6">
        <v>2007</v>
      </c>
      <c r="D39" s="6" t="s">
        <v>54</v>
      </c>
      <c r="E39" s="40">
        <v>20</v>
      </c>
      <c r="F39" s="31">
        <v>23</v>
      </c>
    </row>
    <row r="40" spans="1:6" ht="15.75" x14ac:dyDescent="0.25">
      <c r="A40" s="31">
        <v>39</v>
      </c>
      <c r="B40" s="22" t="s">
        <v>116</v>
      </c>
      <c r="C40" s="11">
        <v>2008</v>
      </c>
      <c r="D40" s="11" t="s">
        <v>11</v>
      </c>
      <c r="E40" s="33">
        <v>21</v>
      </c>
      <c r="F40" s="48"/>
    </row>
    <row r="41" spans="1:6" ht="15.75" x14ac:dyDescent="0.25">
      <c r="A41" s="31">
        <v>40</v>
      </c>
      <c r="B41" s="30" t="s">
        <v>117</v>
      </c>
      <c r="C41" s="11">
        <v>2008</v>
      </c>
      <c r="D41" s="11" t="s">
        <v>42</v>
      </c>
      <c r="E41" s="33">
        <v>21</v>
      </c>
      <c r="F41" s="48"/>
    </row>
    <row r="42" spans="1:6" ht="15.75" x14ac:dyDescent="0.25">
      <c r="A42" s="31">
        <v>41</v>
      </c>
      <c r="B42" s="22" t="s">
        <v>118</v>
      </c>
      <c r="C42" s="11">
        <v>2008</v>
      </c>
      <c r="D42" s="11" t="s">
        <v>11</v>
      </c>
      <c r="E42" s="33">
        <v>22</v>
      </c>
      <c r="F42" s="48"/>
    </row>
    <row r="43" spans="1:6" ht="15.75" x14ac:dyDescent="0.25">
      <c r="A43" s="31">
        <v>42</v>
      </c>
      <c r="B43" s="22" t="s">
        <v>119</v>
      </c>
      <c r="C43" s="11">
        <v>2008</v>
      </c>
      <c r="D43" s="11" t="s">
        <v>42</v>
      </c>
      <c r="E43" s="33">
        <v>22</v>
      </c>
      <c r="F43" s="48"/>
    </row>
    <row r="44" spans="1:6" ht="15.75" x14ac:dyDescent="0.25">
      <c r="A44" s="31">
        <v>43</v>
      </c>
      <c r="B44" s="22" t="s">
        <v>120</v>
      </c>
      <c r="C44" s="11">
        <v>2008</v>
      </c>
      <c r="D44" s="11" t="s">
        <v>42</v>
      </c>
      <c r="E44" s="33">
        <v>23</v>
      </c>
      <c r="F44" s="48"/>
    </row>
    <row r="45" spans="1:6" ht="15.75" x14ac:dyDescent="0.25">
      <c r="A45" s="31">
        <v>44</v>
      </c>
      <c r="B45" s="22" t="s">
        <v>121</v>
      </c>
      <c r="C45" s="11">
        <v>2009</v>
      </c>
      <c r="D45" s="11" t="s">
        <v>11</v>
      </c>
      <c r="E45" s="33">
        <v>23</v>
      </c>
      <c r="F45" s="48"/>
    </row>
    <row r="46" spans="1:6" ht="15.75" x14ac:dyDescent="0.25">
      <c r="A46" s="31">
        <v>45</v>
      </c>
      <c r="B46" s="22" t="s">
        <v>122</v>
      </c>
      <c r="C46" s="11">
        <v>2008</v>
      </c>
      <c r="D46" s="12" t="s">
        <v>16</v>
      </c>
      <c r="E46" s="38">
        <v>24</v>
      </c>
      <c r="F46" s="48"/>
    </row>
    <row r="47" spans="1:6" ht="15.75" x14ac:dyDescent="0.25">
      <c r="A47" s="31">
        <v>46</v>
      </c>
      <c r="B47" s="22" t="s">
        <v>123</v>
      </c>
      <c r="C47" s="11">
        <v>2009</v>
      </c>
      <c r="D47" s="11" t="s">
        <v>11</v>
      </c>
      <c r="E47" s="33">
        <v>24</v>
      </c>
      <c r="F47" s="49"/>
    </row>
    <row r="48" spans="1:6" ht="15.75" x14ac:dyDescent="0.25">
      <c r="A48" s="31">
        <v>47</v>
      </c>
      <c r="B48" s="22" t="s">
        <v>124</v>
      </c>
      <c r="C48" s="11">
        <v>2008</v>
      </c>
      <c r="D48" s="11" t="s">
        <v>13</v>
      </c>
      <c r="E48" s="33">
        <v>25</v>
      </c>
      <c r="F48" s="48"/>
    </row>
    <row r="49" spans="1:6" ht="15.75" x14ac:dyDescent="0.25">
      <c r="A49" s="31">
        <v>48</v>
      </c>
      <c r="B49" s="22" t="s">
        <v>125</v>
      </c>
      <c r="C49" s="11">
        <v>2009</v>
      </c>
      <c r="D49" s="11" t="s">
        <v>42</v>
      </c>
      <c r="E49" s="33">
        <v>25</v>
      </c>
      <c r="F49" s="48"/>
    </row>
    <row r="50" spans="1:6" ht="15.75" x14ac:dyDescent="0.25">
      <c r="A50" s="31">
        <v>49</v>
      </c>
      <c r="B50" s="22" t="s">
        <v>126</v>
      </c>
      <c r="C50" s="11">
        <v>2009</v>
      </c>
      <c r="D50" s="11" t="s">
        <v>42</v>
      </c>
      <c r="E50" s="33">
        <v>26</v>
      </c>
      <c r="F50" s="48"/>
    </row>
    <row r="51" spans="1:6" ht="15.75" x14ac:dyDescent="0.25">
      <c r="A51" s="31">
        <v>50</v>
      </c>
      <c r="B51" s="22" t="s">
        <v>127</v>
      </c>
      <c r="C51" s="11">
        <v>2010</v>
      </c>
      <c r="D51" s="11" t="s">
        <v>11</v>
      </c>
      <c r="E51" s="33">
        <v>26</v>
      </c>
      <c r="F51" s="48"/>
    </row>
    <row r="52" spans="1:6" ht="15.75" x14ac:dyDescent="0.25">
      <c r="A52" s="31">
        <v>51</v>
      </c>
      <c r="B52" s="22" t="s">
        <v>128</v>
      </c>
      <c r="C52" s="11">
        <v>2009</v>
      </c>
      <c r="D52" s="11" t="s">
        <v>11</v>
      </c>
      <c r="E52" s="33">
        <v>27</v>
      </c>
      <c r="F52" s="48"/>
    </row>
    <row r="53" spans="1:6" ht="15.75" x14ac:dyDescent="0.25">
      <c r="A53" s="31">
        <v>52</v>
      </c>
      <c r="B53" s="22" t="s">
        <v>129</v>
      </c>
      <c r="C53" s="11">
        <v>2009</v>
      </c>
      <c r="D53" s="11" t="s">
        <v>25</v>
      </c>
      <c r="E53" s="33">
        <v>27</v>
      </c>
      <c r="F53" s="48"/>
    </row>
    <row r="54" spans="1:6" ht="15.75" x14ac:dyDescent="0.25">
      <c r="A54" s="31">
        <v>53</v>
      </c>
      <c r="B54" s="22" t="s">
        <v>130</v>
      </c>
      <c r="C54" s="11">
        <v>2008</v>
      </c>
      <c r="D54" s="11" t="s">
        <v>13</v>
      </c>
      <c r="E54" s="33">
        <v>28</v>
      </c>
      <c r="F54" s="48"/>
    </row>
    <row r="55" spans="1:6" ht="15.75" x14ac:dyDescent="0.25">
      <c r="A55" s="31">
        <v>54</v>
      </c>
      <c r="B55" s="22" t="s">
        <v>131</v>
      </c>
      <c r="C55" s="11">
        <v>2009</v>
      </c>
      <c r="D55" s="11" t="s">
        <v>11</v>
      </c>
      <c r="E55" s="33">
        <v>28</v>
      </c>
      <c r="F55" s="48"/>
    </row>
    <row r="56" spans="1:6" ht="15.75" x14ac:dyDescent="0.25">
      <c r="A56" s="31">
        <v>55</v>
      </c>
      <c r="B56" s="22" t="s">
        <v>132</v>
      </c>
      <c r="C56" s="11">
        <v>2010</v>
      </c>
      <c r="D56" s="11" t="s">
        <v>11</v>
      </c>
      <c r="E56" s="33">
        <v>29</v>
      </c>
      <c r="F56" s="48"/>
    </row>
    <row r="57" spans="1:6" ht="15.75" x14ac:dyDescent="0.25">
      <c r="A57" s="31">
        <v>56</v>
      </c>
      <c r="B57" s="22" t="s">
        <v>133</v>
      </c>
      <c r="C57" s="11">
        <v>2010</v>
      </c>
      <c r="D57" s="11" t="s">
        <v>18</v>
      </c>
      <c r="E57" s="33">
        <v>29</v>
      </c>
      <c r="F57" s="48">
        <v>18</v>
      </c>
    </row>
    <row r="58" spans="1:6" ht="15.75" x14ac:dyDescent="0.25">
      <c r="A58" s="31"/>
      <c r="B58" s="50"/>
      <c r="C58" s="45"/>
      <c r="D58" s="45"/>
      <c r="E58" s="45"/>
      <c r="F58" s="51">
        <f>F20+F39+F57</f>
        <v>60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ЛЫЖ ГОНКИ </vt:lpstr>
      <vt:lpstr>Юноши</vt:lpstr>
      <vt:lpstr>Девушки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2019-02-05T09:18:49Z</dcterms:modified>
</cp:coreProperties>
</file>