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0" windowWidth="20730" windowHeight="8805" tabRatio="911"/>
  </bookViews>
  <sheets>
    <sheet name="отчет по ГЗ 2021" sheetId="25" r:id="rId1"/>
    <sheet name="Прил.№3" sheetId="26" state="hidden" r:id="rId2"/>
  </sheets>
  <definedNames>
    <definedName name="_xlnm.Print_Area" localSheetId="0">'отчет по ГЗ 2021'!$A$1:$Q$377</definedName>
    <definedName name="_xlnm.Print_Area" localSheetId="1">Прил.№3!$A$1:$O$93</definedName>
  </definedNames>
  <calcPr calcId="124519"/>
</workbook>
</file>

<file path=xl/calcChain.xml><?xml version="1.0" encoding="utf-8"?>
<calcChain xmlns="http://schemas.openxmlformats.org/spreadsheetml/2006/main">
  <c r="J348" i="25"/>
  <c r="L201"/>
  <c r="L348"/>
  <c r="K348"/>
  <c r="M137"/>
  <c r="M124"/>
  <c r="M85"/>
  <c r="M98"/>
  <c r="M111"/>
  <c r="M73"/>
  <c r="M61"/>
  <c r="M48"/>
  <c r="M335"/>
  <c r="M188"/>
  <c r="M149"/>
  <c r="K201"/>
  <c r="M175"/>
  <c r="M322"/>
  <c r="M310"/>
  <c r="J201" l="1"/>
  <c r="J349" l="1"/>
  <c r="J374" s="1"/>
  <c r="M373"/>
  <c r="K349" l="1"/>
  <c r="K374" s="1"/>
  <c r="M297"/>
  <c r="M284" l="1"/>
  <c r="M271"/>
  <c r="M259"/>
  <c r="M246"/>
  <c r="M234"/>
  <c r="M162"/>
</calcChain>
</file>

<file path=xl/sharedStrings.xml><?xml version="1.0" encoding="utf-8"?>
<sst xmlns="http://schemas.openxmlformats.org/spreadsheetml/2006/main" count="652" uniqueCount="263">
  <si>
    <t>3. Объем государственной работы (в стоимостных показателях)</t>
  </si>
  <si>
    <t>Значение показателей объема государственной услуги в натуральных показателях</t>
  </si>
  <si>
    <t xml:space="preserve">Источник информации о значении показателя </t>
  </si>
  <si>
    <t>4. Основания для досрочного прекращения государственного задания:</t>
  </si>
  <si>
    <t>5. Порядок контроля за исполнением государственного задания:</t>
  </si>
  <si>
    <t>6. Требования к отчетности об исполнении государственного задания:</t>
  </si>
  <si>
    <t>6.1. Форма отчета об исполнении государственного задания</t>
  </si>
  <si>
    <t>6.2. Сроки предоставления отчетов об исполнении государственного задания</t>
  </si>
  <si>
    <t>6.3. Иные требования к отчетности об исполнении государственного задания</t>
  </si>
  <si>
    <t>Государственное задание</t>
  </si>
  <si>
    <t>Директор _______________ (__________________)</t>
  </si>
  <si>
    <t>Главный бухгалтер ___________________(_____________________)</t>
  </si>
  <si>
    <t>Исполнитель _____________________ (___________________)</t>
  </si>
  <si>
    <t>"_____"________________ 20___г.</t>
  </si>
  <si>
    <t>МП</t>
  </si>
  <si>
    <t>_____________________________________________</t>
  </si>
  <si>
    <r>
      <t xml:space="preserve">о качестве работ - </t>
    </r>
    <r>
      <rPr>
        <u/>
        <sz val="12"/>
        <rFont val="Arial Cyr"/>
        <charset val="204"/>
      </rPr>
      <t>ежегодно</t>
    </r>
    <r>
      <rPr>
        <sz val="12"/>
        <rFont val="Arial Cyr"/>
        <charset val="204"/>
      </rPr>
      <t xml:space="preserve"> в срок до 10 января года, следующего за отчетным годом</t>
    </r>
  </si>
  <si>
    <t>Меры принятые для достижения запланированных значений</t>
  </si>
  <si>
    <t>2 квартал</t>
  </si>
  <si>
    <t>3 квартал</t>
  </si>
  <si>
    <t>4 квартал</t>
  </si>
  <si>
    <t>7. Иная информация, необходимая для исполнения (контроля за исполнением) государственного задания</t>
  </si>
  <si>
    <t>Наименование показателя</t>
  </si>
  <si>
    <t>ед. измер.</t>
  </si>
  <si>
    <t>формула расчета</t>
  </si>
  <si>
    <t>Источник информации о значении показателя (исходные данные для ее расчета)</t>
  </si>
  <si>
    <t>1.</t>
  </si>
  <si>
    <t>2.</t>
  </si>
  <si>
    <t>Значение показателей качества государственной услуги</t>
  </si>
  <si>
    <t>Формы контроля</t>
  </si>
  <si>
    <t>к Приказу Министерства культуры Республики Карелия</t>
  </si>
  <si>
    <t>Приложение №3</t>
  </si>
  <si>
    <t>И ТАК ДАЛЕЕ…</t>
  </si>
  <si>
    <t>Исполнительные органы государственной власти, осуществляющие контроль за оказанием услуги</t>
  </si>
  <si>
    <t>Периодичность</t>
  </si>
  <si>
    <t>Фактическое значение за отчетный период</t>
  </si>
  <si>
    <t>Отчетная дата: "___"_________20___г.</t>
  </si>
  <si>
    <t>Характеристика причин отклонения от запланированных значений</t>
  </si>
  <si>
    <t xml:space="preserve">Источник информации о фактическом значении показателя </t>
  </si>
  <si>
    <t>Согласовано:</t>
  </si>
  <si>
    <t>______________________</t>
  </si>
  <si>
    <t>(____________________)</t>
  </si>
  <si>
    <t>предусмотренные правовыми актами случаи, влекущие за собой невозможность оказания государственной услуги, не устранимую в краткосрочной перспективе</t>
  </si>
  <si>
    <t>1 квартал</t>
  </si>
  <si>
    <t>Министерство культуры оставляет за собой право в рамках проведения камеральных и выездных проверок запросить копии подтверждающих документов, необходимых для проведения контроля за исполнением государственного задания</t>
  </si>
  <si>
    <t>Формула расчета</t>
  </si>
  <si>
    <t>Значение, утвержденное в государственном задании на отчетный финансовый год</t>
  </si>
  <si>
    <t>2. Характеристика работ</t>
  </si>
  <si>
    <t>Наименование работ</t>
  </si>
  <si>
    <t>Содержание работ</t>
  </si>
  <si>
    <t>планируемый результат выполнения работ</t>
  </si>
  <si>
    <t>Результат, запланированный в государственном задании на отчетный финансовый год</t>
  </si>
  <si>
    <t>Фактические результаты, достигнутые в отчетном финансовой году</t>
  </si>
  <si>
    <t xml:space="preserve">Источник информации о фактически достигнутых результатах </t>
  </si>
  <si>
    <t>РАЗДЕЛ I.</t>
  </si>
  <si>
    <t>основные единицы измерения</t>
  </si>
  <si>
    <t>Качество работы</t>
  </si>
  <si>
    <t>Пояснительная записка с прогнозом достижения годовых значений показателей качества и фактических результатов работ, указанием причин, влияющих на невыполнение показателей, предложениями по корректировке результатов работ с обоснованием и расчетами</t>
  </si>
  <si>
    <t>количество новых единиц, поступивших в фонд, ВСЕГО, в т.ч.:</t>
  </si>
  <si>
    <t>Количество созданных учетных записей, ВСЕГО, в т.ч.:</t>
  </si>
  <si>
    <r>
      <t xml:space="preserve">о фактических результатах, достигнутых в отчетном году - </t>
    </r>
    <r>
      <rPr>
        <u/>
        <sz val="12"/>
        <rFont val="Arial Cyr"/>
        <charset val="204"/>
      </rPr>
      <t>в 2-х экземплярах ежеквартально</t>
    </r>
    <r>
      <rPr>
        <sz val="12"/>
        <rFont val="Arial Cyr"/>
        <charset val="204"/>
      </rPr>
      <t xml:space="preserve"> не позднее 30 числа последнего месяца отчетного квартала, годовой отчет не позднее 10 января года, следующего за отчетным годом;</t>
    </r>
  </si>
  <si>
    <t>Значение элементов формулы расчета</t>
  </si>
  <si>
    <t>(наименование  учреждения)</t>
  </si>
  <si>
    <t>"УТВЕРЖДАЮ"</t>
  </si>
  <si>
    <t>________________________________</t>
  </si>
  <si>
    <t>Министр культуры Республики Карелия</t>
  </si>
  <si>
    <t>Е.В. Богданова</t>
  </si>
  <si>
    <t>Наименование учреждения: _________________________________________________________________________________</t>
  </si>
  <si>
    <t>"______"________________ 20___ г.</t>
  </si>
  <si>
    <t>от _____________________ №____</t>
  </si>
  <si>
    <t>отчетный финансовый год (2014)</t>
  </si>
  <si>
    <t>текущий финансовый год (2015)</t>
  </si>
  <si>
    <t>очередной финансовый год (2016)</t>
  </si>
  <si>
    <t>на 2016 год</t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</si>
  <si>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 12 октября 2015 года №477)</t>
    </r>
  </si>
  <si>
    <r>
      <t>Показатели качества</t>
    </r>
    <r>
      <rPr>
        <sz val="12"/>
        <rFont val="Arial Cyr"/>
        <charset val="204"/>
      </rPr>
      <t xml:space="preserve"> </t>
    </r>
    <r>
      <rPr>
        <sz val="12"/>
        <color indexed="10"/>
        <rFont val="Arial Cyr"/>
        <charset val="204"/>
      </rPr>
      <t>(использовать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</si>
  <si>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r>
      <t xml:space="preserve">1. Наименование государственной работы: </t>
    </r>
    <r>
      <rPr>
        <sz val="12"/>
        <rFont val="Arial Cyr"/>
        <charset val="204"/>
      </rPr>
      <t>______________________________________________ (</t>
    </r>
    <r>
      <rPr>
        <sz val="12"/>
        <color indexed="10"/>
        <rFont val="Arial Cyr"/>
        <charset val="204"/>
      </rPr>
      <t>использовать формулировки из Ведомственного перечня государственных услуг и государственных работ, оказываемых (выполняемых) подведомственными учреждениями Министерства культуры Республики Карелия, утвержденного приказом Министерства культуры Республики Карелия от 12 октября 2015 года №477)</t>
    </r>
  </si>
  <si>
    <t>Коды</t>
  </si>
  <si>
    <t>Форма по ОКУД</t>
  </si>
  <si>
    <t>По ОКВЭД</t>
  </si>
  <si>
    <t xml:space="preserve">Уникальный номер реестровой записи </t>
  </si>
  <si>
    <t>наименование  показателя</t>
  </si>
  <si>
    <t>наименование</t>
  </si>
  <si>
    <t>наименование показателя</t>
  </si>
  <si>
    <t>Показатель объема государственной услуги</t>
  </si>
  <si>
    <t>Значение показателя объема государственной услуги</t>
  </si>
  <si>
    <t>ЧАСТЬ 1. Сведения об оказываемых государственных услугах</t>
  </si>
  <si>
    <r>
      <t xml:space="preserve">3.1. Показатели, характеризующие качество государственной услуги </t>
    </r>
    <r>
      <rPr>
        <sz val="12"/>
        <color indexed="10"/>
        <rFont val="Arial Cyr"/>
        <charset val="204"/>
      </rPr>
      <t/>
    </r>
  </si>
  <si>
    <t>Раздел 1.</t>
  </si>
  <si>
    <t>Раздел 2.</t>
  </si>
  <si>
    <t xml:space="preserve"> Код по сводному реестру</t>
  </si>
  <si>
    <t xml:space="preserve">Вид деятельности государственного учреждения: </t>
  </si>
  <si>
    <t> </t>
  </si>
  <si>
    <t xml:space="preserve">Наименование государственного учреждения: </t>
  </si>
  <si>
    <t>Код по общероссийскому или региональному перечню</t>
  </si>
  <si>
    <t>единица изменения</t>
  </si>
  <si>
    <t>код  по ОКЕИ</t>
  </si>
  <si>
    <t xml:space="preserve">Показатель, характеризующий содержание работы (по справочникам)
</t>
  </si>
  <si>
    <t xml:space="preserve">Показатель, характеризующий условия (формы) выполнения работы (по справочникам)
</t>
  </si>
  <si>
    <t xml:space="preserve">Значение показателя качества работы
</t>
  </si>
  <si>
    <t xml:space="preserve">Показатель, характеризующий содержание государственной услуги (по справочникам)
</t>
  </si>
  <si>
    <t xml:space="preserve">Показатель, характеризующий условия (формы) оказания государственной услуги (по справочникам)
</t>
  </si>
  <si>
    <t>ЧАСТЬ 2. Сведения о выполняемых работах</t>
  </si>
  <si>
    <t>процент</t>
  </si>
  <si>
    <t>человек</t>
  </si>
  <si>
    <t>2. Категории потребителей государственной услуги: Физические лица, имеющие основное общее образование</t>
  </si>
  <si>
    <t>Не указано</t>
  </si>
  <si>
    <t>Основное общее образование</t>
  </si>
  <si>
    <t>Очная</t>
  </si>
  <si>
    <t>Численность обучающихся</t>
  </si>
  <si>
    <t>Человек</t>
  </si>
  <si>
    <t>1. Наименование работы: Содержание (эксплуатация) имущества, находящегося в государственной (муниципальной) собственности</t>
  </si>
  <si>
    <t>2. Категории потребителей работы: Физические лица</t>
  </si>
  <si>
    <t>Услуга по найму жилого помещения</t>
  </si>
  <si>
    <t xml:space="preserve"> Численность проживающих</t>
  </si>
  <si>
    <t xml:space="preserve"> Доля обеспеченных местами от общего количества нуждающихся</t>
  </si>
  <si>
    <t>559019.Р.10.1.00580001001</t>
  </si>
  <si>
    <t>852101О.99.0.ББ29ТД48002</t>
  </si>
  <si>
    <t>43.01.09 Повар, кондитер</t>
  </si>
  <si>
    <t xml:space="preserve">852101О.99.0.ББ29ТГ04002 </t>
  </si>
  <si>
    <t>23.01.17 Мастер по ремонту и обслуживанию автомобилей</t>
  </si>
  <si>
    <t>исполнено на отчетную дату</t>
  </si>
  <si>
    <t>Допустимое (возможное) отклонение</t>
  </si>
  <si>
    <t>Отклонения, превышающие допустимое (возможное) значение</t>
  </si>
  <si>
    <t>Причины отклонения</t>
  </si>
  <si>
    <t>3.2. Сведения о фактическом достижении  показателей, характеризующих объем государственной услуги</t>
  </si>
  <si>
    <t>Утверждено в государственном задании на год</t>
  </si>
  <si>
    <t>Исполнено на отчетную дату</t>
  </si>
  <si>
    <t>Отклонение, превышающее допустимое (возможное)</t>
  </si>
  <si>
    <t>Средний размер платы (цена, тариф)</t>
  </si>
  <si>
    <t>1. Наименование государственной услуги: еализация образовательных программ среднего профессионального образования - программ подготовки квалифицированных рабочих, служащих</t>
  </si>
  <si>
    <t xml:space="preserve">3.1. Сведения о фактическом достижении  показателей, характеризующих качество государственной услуги </t>
  </si>
  <si>
    <t xml:space="preserve">Показатель качества государственной услуги
</t>
  </si>
  <si>
    <t>код по ОКЕИ</t>
  </si>
  <si>
    <t>утверждено в госдарственном задании на год</t>
  </si>
  <si>
    <t xml:space="preserve">Значение </t>
  </si>
  <si>
    <t>Отклонение, превышающие допустимое (возможное) значение</t>
  </si>
  <si>
    <t xml:space="preserve">3.1. Сведения  о  фактическом   достижении   показателей,   характеризующие
качество работы
</t>
  </si>
  <si>
    <t xml:space="preserve">3.2. Сведения  о  фактическом достижении показателей, характеризующие объем
работы
</t>
  </si>
  <si>
    <t>Отчет об исполнении</t>
  </si>
  <si>
    <t>государственного задания</t>
  </si>
  <si>
    <t>Дата</t>
  </si>
  <si>
    <t xml:space="preserve">Приложение 2
к Порядку
формирования государственного задания
на оказание государственных услуг
(выполнение работ) государственными
учреждениями Республики Карелия
и финансового обеспечения
выполнения этого задания
</t>
  </si>
  <si>
    <t>852101О.99.0.ББ28АС56000</t>
  </si>
  <si>
    <t>08.02.01 Строительство и эксплуатация зданий и сооружений</t>
  </si>
  <si>
    <t>852101О.99.0.ББ28РФ92000</t>
  </si>
  <si>
    <t>36.02.01 Ветеринария</t>
  </si>
  <si>
    <t>852101О.99.0.ББ28РА48000</t>
  </si>
  <si>
    <t>35.02.08 Электрификация и автоматизация сельского хозяйства</t>
  </si>
  <si>
    <t>852101О.99.0.ББ28ШУ40002</t>
  </si>
  <si>
    <t>35.02.16 Эксплуатация и ремонт сельскохозяйственной  техники и оборудования</t>
  </si>
  <si>
    <t>Выпуск в 2022г</t>
  </si>
  <si>
    <t>852101О.99.0.ББ28ШГ28002</t>
  </si>
  <si>
    <t>23.02.07 Техническое обслуживание и ремонт двигателей, систем и агрегатов автомобилей</t>
  </si>
  <si>
    <t>852101О.99.0.ББ28ШЯ04002</t>
  </si>
  <si>
    <t>43.02.15 Поварское и кондитерское дело</t>
  </si>
  <si>
    <t>852101О.99.0.ББ28УА72000</t>
  </si>
  <si>
    <t>43.02.10 Туризм</t>
  </si>
  <si>
    <t>852101О.99.0.ББ28ШЩ88002</t>
  </si>
  <si>
    <t>43.02.14 Гостиничное дело</t>
  </si>
  <si>
    <t>852101О.99.0.ББ28РР60000</t>
  </si>
  <si>
    <t>35.02.15 Кинология</t>
  </si>
  <si>
    <t>Выпуск в 2023г</t>
  </si>
  <si>
    <t>852101О.99.0.ББ28БЛ16000</t>
  </si>
  <si>
    <t>08.02.11 Управление, эксплуатация и обслуживание многоквартирного жилого дома</t>
  </si>
  <si>
    <t>852101О.99.0.ББ29КН48000</t>
  </si>
  <si>
    <t>23.01.03 Автомеханик</t>
  </si>
  <si>
    <t>852101О.99.0.ББ29ПН16000</t>
  </si>
  <si>
    <t>38.01.02 Продавец, контролер-кассир</t>
  </si>
  <si>
    <t>852101О.99.0.ББ29ИЗ36000</t>
  </si>
  <si>
    <t>21.01.08 Машинист на открытых горных работах</t>
  </si>
  <si>
    <t>852101О.99.0.ББ29ОП24000</t>
  </si>
  <si>
    <t xml:space="preserve">   35.01.13 Тракторист-машинист сельскохозяйственного производства</t>
  </si>
  <si>
    <t>85.21</t>
  </si>
  <si>
    <t>Государственное автономное профессиональное образовательное учреждение Республики Карелия «Сортавальский колледж»</t>
  </si>
  <si>
    <t>Март. -60</t>
  </si>
  <si>
    <t>852101О.99.0.ББ28БХ96000</t>
  </si>
  <si>
    <t>Янв. – 0,</t>
  </si>
  <si>
    <t>Выпуск в 2024г</t>
  </si>
  <si>
    <t>852101О.99.0.ББ29ПА64000</t>
  </si>
  <si>
    <t>35.01.23 Хозяйка(ин) усадьбы</t>
  </si>
  <si>
    <t>Фев. - 0</t>
  </si>
  <si>
    <t>Март. - 0</t>
  </si>
  <si>
    <t xml:space="preserve">09.02.04 Информационные системы (по отраслям)
</t>
  </si>
  <si>
    <t>09.02.04 Информационные системы (по отраслям)</t>
  </si>
  <si>
    <t>Удельный вес численности выпускников трудоустроившихся и работающих по специальности после окончания обучения</t>
  </si>
  <si>
    <t>Удельный вес численности выпускников трудоустроившихся и работающих по профессии после окончания обучениявыпускников по образовательным программам среднего профессионального образования</t>
  </si>
  <si>
    <t xml:space="preserve">Главный бухгалтер </t>
  </si>
  <si>
    <t xml:space="preserve">А.А. Вигандт </t>
  </si>
  <si>
    <t>1. Наименование государственной услуги: Реализация образовательных программ среднего профессионального образования - программ подготовки специалистов среднего звена</t>
  </si>
  <si>
    <t xml:space="preserve">3. Показатели, характеризующие объем и (или)качество государственной услуги: </t>
  </si>
  <si>
    <t>,</t>
  </si>
  <si>
    <t>утверждено в государственном задании на год</t>
  </si>
  <si>
    <t>Янв. – 60</t>
  </si>
  <si>
    <t>Фев. -60</t>
  </si>
  <si>
    <t>Янв. – 62</t>
  </si>
  <si>
    <t>Янв. – 25</t>
  </si>
  <si>
    <t>Фев. - 25</t>
  </si>
  <si>
    <t>09.02.07 Информационные системы и прграмирование</t>
  </si>
  <si>
    <t>Выпуск в 2025г</t>
  </si>
  <si>
    <t>23.01.08 Слесарь по ремонту строительных машин</t>
  </si>
  <si>
    <t>Фев. -25</t>
  </si>
  <si>
    <t>Март.-25</t>
  </si>
  <si>
    <t>Янв. – 12</t>
  </si>
  <si>
    <t>852101О.99.0.ББ28ЦЮ88002</t>
  </si>
  <si>
    <t>852101О.99.0.ББ29КФ68000</t>
  </si>
  <si>
    <t>852101.О.99.0.ББ29КФ68000</t>
  </si>
  <si>
    <t>Образование профессиональное среднее</t>
  </si>
  <si>
    <t>Директор</t>
  </si>
  <si>
    <t>Т.С. Колобук</t>
  </si>
  <si>
    <t>на 1 апреля 2022 года</t>
  </si>
  <si>
    <t>Периодичность: год 2022 года</t>
  </si>
  <si>
    <t>Янв. – 71</t>
  </si>
  <si>
    <t>Фев. -71</t>
  </si>
  <si>
    <t>Март. -71</t>
  </si>
  <si>
    <t>Янв. – 65</t>
  </si>
  <si>
    <t>Фев. -65</t>
  </si>
  <si>
    <t>Март. -65</t>
  </si>
  <si>
    <t>Янв.- 62</t>
  </si>
  <si>
    <t>Фев. -62</t>
  </si>
  <si>
    <t>Март. -62</t>
  </si>
  <si>
    <t>Янв. – 30</t>
  </si>
  <si>
    <t>Фев. - 30</t>
  </si>
  <si>
    <t>Март. -30</t>
  </si>
  <si>
    <t>Янв. – 85</t>
  </si>
  <si>
    <t>Фев.- 85</t>
  </si>
  <si>
    <t>Мар.- 85</t>
  </si>
  <si>
    <t>Янв. – 81</t>
  </si>
  <si>
    <t>Фев. -81</t>
  </si>
  <si>
    <t>Март. -81</t>
  </si>
  <si>
    <t>Янв. – 24</t>
  </si>
  <si>
    <t>Фев. - 24</t>
  </si>
  <si>
    <t>Март. -24</t>
  </si>
  <si>
    <t>Янв. – 21</t>
  </si>
  <si>
    <t>Фев. - 21</t>
  </si>
  <si>
    <t>Март. -21</t>
  </si>
  <si>
    <t>Янв. – 22</t>
  </si>
  <si>
    <t>Фев. - 22</t>
  </si>
  <si>
    <t>Март. -22</t>
  </si>
  <si>
    <t>09.01.03 Мастер по обработке цифровой информации</t>
  </si>
  <si>
    <t>852101О.99.0.ББ29Б П88000</t>
  </si>
  <si>
    <t>Фев. -12</t>
  </si>
  <si>
    <t>Март. -12</t>
  </si>
  <si>
    <t>Янв. – 29</t>
  </si>
  <si>
    <t>Фев. -29</t>
  </si>
  <si>
    <t>Март. -29</t>
  </si>
  <si>
    <t>Янв. – 13</t>
  </si>
  <si>
    <t>Фев. -13</t>
  </si>
  <si>
    <t>Март. -13</t>
  </si>
  <si>
    <t>Янв. – 57</t>
  </si>
  <si>
    <t>Фев. - 57</t>
  </si>
  <si>
    <t>Март. - 57</t>
  </si>
  <si>
    <t>Янв. – 56</t>
  </si>
  <si>
    <t>Фев. - 56</t>
  </si>
  <si>
    <t>Март. - 56</t>
  </si>
  <si>
    <t>Янв. – 7</t>
  </si>
  <si>
    <t>Фев. - 7</t>
  </si>
  <si>
    <t>Март. -7</t>
  </si>
  <si>
    <t>Март. - 25</t>
  </si>
  <si>
    <t>09.02.07 Информационные системы и програмирование</t>
  </si>
  <si>
    <t>на 2022 год и на плановый период 2023 и 2024 годов</t>
  </si>
  <si>
    <t xml:space="preserve">январь- 359 февраль-352 март - 350                                        </t>
  </si>
  <si>
    <t>01.04.2022 г.</t>
  </si>
</sst>
</file>

<file path=xl/styles.xml><?xml version="1.0" encoding="utf-8"?>
<styleSheet xmlns="http://schemas.openxmlformats.org/spreadsheetml/2006/main">
  <numFmts count="1">
    <numFmt numFmtId="164" formatCode="0000"/>
  </numFmts>
  <fonts count="4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  <font>
      <i/>
      <sz val="12"/>
      <name val="Arial Cyr"/>
      <charset val="204"/>
    </font>
    <font>
      <b/>
      <i/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u/>
      <sz val="12"/>
      <name val="Arial Cyr"/>
      <charset val="204"/>
    </font>
    <font>
      <sz val="14"/>
      <name val="Arial Cyr"/>
      <charset val="204"/>
    </font>
    <font>
      <sz val="12"/>
      <color indexed="10"/>
      <name val="Arial Cyr"/>
      <charset val="204"/>
    </font>
    <font>
      <sz val="12"/>
      <color indexed="8"/>
      <name val="Arial"/>
      <family val="2"/>
      <charset val="204"/>
    </font>
    <font>
      <b/>
      <sz val="12"/>
      <color indexed="10"/>
      <name val="Arial Cyr"/>
      <charset val="204"/>
    </font>
    <font>
      <b/>
      <sz val="14"/>
      <name val="Arial Cyr"/>
      <charset val="204"/>
    </font>
    <font>
      <u/>
      <sz val="14"/>
      <name val="Arial Cyr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sz val="20"/>
      <name val="Arial Cyr"/>
      <charset val="204"/>
    </font>
    <font>
      <b/>
      <sz val="16"/>
      <name val="Arial Cyr"/>
      <charset val="204"/>
    </font>
    <font>
      <b/>
      <sz val="22"/>
      <name val="Arial Cyr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06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7" borderId="1" applyNumberFormat="0" applyAlignment="0" applyProtection="0"/>
    <xf numFmtId="0" fontId="19" fillId="20" borderId="2" applyNumberFormat="0" applyAlignment="0" applyProtection="0"/>
    <xf numFmtId="0" fontId="20" fillId="20" borderId="1" applyNumberFormat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21" borderId="7" applyNumberFormat="0" applyAlignment="0" applyProtection="0"/>
    <xf numFmtId="0" fontId="26" fillId="0" borderId="0" applyNumberFormat="0" applyFill="0" applyBorder="0" applyAlignment="0" applyProtection="0"/>
    <xf numFmtId="0" fontId="27" fillId="22" borderId="0" applyNumberFormat="0" applyBorder="0" applyAlignment="0" applyProtection="0"/>
    <xf numFmtId="0" fontId="28" fillId="3" borderId="0" applyNumberFormat="0" applyBorder="0" applyAlignment="0" applyProtection="0"/>
    <xf numFmtId="0" fontId="29" fillId="0" borderId="0" applyNumberFormat="0" applyFill="0" applyBorder="0" applyAlignment="0" applyProtection="0"/>
    <xf numFmtId="0" fontId="9" fillId="23" borderId="8" applyNumberFormat="0" applyFont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3">
    <xf numFmtId="0" fontId="0" fillId="0" borderId="0" xfId="0"/>
    <xf numFmtId="0" fontId="10" fillId="0" borderId="0" xfId="0" applyFont="1"/>
    <xf numFmtId="0" fontId="9" fillId="0" borderId="1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9" fillId="0" borderId="10" xfId="0" applyFont="1" applyBorder="1" applyAlignment="1">
      <alignment vertical="center" wrapText="1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9" fillId="0" borderId="0" xfId="0" applyFont="1" applyFill="1" applyAlignment="1">
      <alignment vertical="center"/>
    </xf>
    <xf numFmtId="0" fontId="9" fillId="0" borderId="1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/>
    <xf numFmtId="0" fontId="0" fillId="0" borderId="10" xfId="0" applyFont="1" applyBorder="1" applyAlignment="1">
      <alignment vertical="center" textRotation="90" wrapText="1"/>
    </xf>
    <xf numFmtId="0" fontId="36" fillId="0" borderId="0" xfId="0" applyFont="1" applyAlignment="1">
      <alignment vertical="center"/>
    </xf>
    <xf numFmtId="0" fontId="36" fillId="0" borderId="0" xfId="0" applyFont="1" applyBorder="1" applyAlignment="1">
      <alignment vertical="center"/>
    </xf>
    <xf numFmtId="0" fontId="36" fillId="0" borderId="0" xfId="0" applyFont="1" applyBorder="1"/>
    <xf numFmtId="0" fontId="36" fillId="0" borderId="0" xfId="0" applyFont="1"/>
    <xf numFmtId="0" fontId="36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left"/>
    </xf>
    <xf numFmtId="0" fontId="0" fillId="0" borderId="0" xfId="0" applyFont="1" applyBorder="1" applyAlignment="1">
      <alignment vertical="center" textRotation="90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textRotation="90" wrapText="1"/>
    </xf>
    <xf numFmtId="0" fontId="34" fillId="24" borderId="10" xfId="0" applyFont="1" applyFill="1" applyBorder="1" applyAlignment="1">
      <alignment horizontal="center" vertical="center" wrapText="1"/>
    </xf>
    <xf numFmtId="0" fontId="34" fillId="24" borderId="13" xfId="0" applyFont="1" applyFill="1" applyBorder="1" applyAlignment="1">
      <alignment horizontal="center" vertical="center" wrapText="1"/>
    </xf>
    <xf numFmtId="0" fontId="34" fillId="24" borderId="0" xfId="0" applyFont="1" applyFill="1"/>
    <xf numFmtId="0" fontId="34" fillId="24" borderId="0" xfId="0" applyFont="1" applyFill="1" applyBorder="1" applyAlignment="1">
      <alignment horizontal="right" vertical="center"/>
    </xf>
    <xf numFmtId="0" fontId="34" fillId="24" borderId="0" xfId="0" applyFont="1" applyFill="1" applyBorder="1"/>
    <xf numFmtId="0" fontId="45" fillId="24" borderId="44" xfId="43" applyNumberFormat="1" applyFont="1" applyFill="1" applyBorder="1" applyAlignment="1">
      <alignment horizontal="center" vertical="center" wrapText="1"/>
    </xf>
    <xf numFmtId="0" fontId="45" fillId="24" borderId="45" xfId="43" applyNumberFormat="1" applyFont="1" applyFill="1" applyBorder="1" applyAlignment="1">
      <alignment horizontal="center" vertical="center" wrapText="1"/>
    </xf>
    <xf numFmtId="0" fontId="34" fillId="24" borderId="0" xfId="0" applyFont="1" applyFill="1" applyAlignment="1">
      <alignment vertical="center" wrapText="1"/>
    </xf>
    <xf numFmtId="0" fontId="34" fillId="24" borderId="0" xfId="0" applyFont="1" applyFill="1" applyAlignment="1">
      <alignment horizontal="right"/>
    </xf>
    <xf numFmtId="0" fontId="34" fillId="24" borderId="0" xfId="0" applyFont="1" applyFill="1" applyAlignment="1">
      <alignment vertical="center"/>
    </xf>
    <xf numFmtId="0" fontId="34" fillId="24" borderId="10" xfId="0" applyFont="1" applyFill="1" applyBorder="1"/>
    <xf numFmtId="0" fontId="39" fillId="24" borderId="0" xfId="0" applyFont="1" applyFill="1" applyAlignment="1"/>
    <xf numFmtId="0" fontId="34" fillId="24" borderId="10" xfId="0" applyFont="1" applyFill="1" applyBorder="1" applyAlignment="1">
      <alignment horizontal="center"/>
    </xf>
    <xf numFmtId="14" fontId="34" fillId="24" borderId="10" xfId="0" applyNumberFormat="1" applyFont="1" applyFill="1" applyBorder="1" applyAlignment="1">
      <alignment horizontal="center"/>
    </xf>
    <xf numFmtId="0" fontId="34" fillId="24" borderId="10" xfId="0" applyFont="1" applyFill="1" applyBorder="1" applyAlignment="1">
      <alignment horizontal="center" vertical="top" wrapText="1"/>
    </xf>
    <xf numFmtId="0" fontId="34" fillId="24" borderId="24" xfId="0" applyFont="1" applyFill="1" applyBorder="1" applyAlignment="1">
      <alignment horizontal="right"/>
    </xf>
    <xf numFmtId="0" fontId="40" fillId="24" borderId="0" xfId="0" applyFont="1" applyFill="1"/>
    <xf numFmtId="0" fontId="42" fillId="24" borderId="0" xfId="0" applyFont="1" applyFill="1" applyBorder="1" applyAlignment="1">
      <alignment wrapText="1"/>
    </xf>
    <xf numFmtId="0" fontId="42" fillId="24" borderId="0" xfId="0" applyFont="1" applyFill="1" applyAlignment="1">
      <alignment vertical="center"/>
    </xf>
    <xf numFmtId="0" fontId="34" fillId="24" borderId="0" xfId="0" applyFont="1" applyFill="1" applyAlignment="1"/>
    <xf numFmtId="0" fontId="38" fillId="24" borderId="0" xfId="0" applyFont="1" applyFill="1"/>
    <xf numFmtId="0" fontId="38" fillId="24" borderId="0" xfId="0" applyFont="1" applyFill="1" applyAlignment="1">
      <alignment horizontal="left" vertical="center"/>
    </xf>
    <xf numFmtId="0" fontId="34" fillId="24" borderId="0" xfId="0" applyFont="1" applyFill="1" applyAlignment="1">
      <alignment horizontal="left" vertical="center"/>
    </xf>
    <xf numFmtId="0" fontId="34" fillId="24" borderId="0" xfId="0" applyFont="1" applyFill="1" applyAlignment="1">
      <alignment horizontal="left"/>
    </xf>
    <xf numFmtId="0" fontId="34" fillId="24" borderId="0" xfId="0" applyFont="1" applyFill="1" applyAlignment="1">
      <alignment horizontal="left" wrapText="1"/>
    </xf>
    <xf numFmtId="0" fontId="45" fillId="24" borderId="28" xfId="42" applyFont="1" applyFill="1" applyBorder="1" applyAlignment="1">
      <alignment horizontal="center" vertical="center" wrapText="1"/>
    </xf>
    <xf numFmtId="0" fontId="10" fillId="24" borderId="0" xfId="0" applyFont="1" applyFill="1"/>
    <xf numFmtId="0" fontId="45" fillId="24" borderId="42" xfId="42" applyFont="1" applyFill="1" applyBorder="1" applyAlignment="1">
      <alignment horizontal="center" vertical="center" wrapText="1"/>
    </xf>
    <xf numFmtId="0" fontId="45" fillId="24" borderId="50" xfId="0" applyFont="1" applyFill="1" applyBorder="1" applyAlignment="1">
      <alignment horizontal="center" vertical="center" wrapText="1"/>
    </xf>
    <xf numFmtId="0" fontId="34" fillId="24" borderId="0" xfId="0" applyFont="1" applyFill="1" applyAlignment="1">
      <alignment horizontal="left" vertical="center" wrapText="1"/>
    </xf>
    <xf numFmtId="17" fontId="45" fillId="24" borderId="45" xfId="47" applyNumberFormat="1" applyFont="1" applyFill="1" applyBorder="1" applyAlignment="1">
      <alignment horizontal="center" vertical="center" wrapText="1"/>
    </xf>
    <xf numFmtId="0" fontId="45" fillId="24" borderId="42" xfId="44" applyFont="1" applyFill="1" applyBorder="1" applyAlignment="1">
      <alignment horizontal="center" vertical="center" wrapText="1"/>
    </xf>
    <xf numFmtId="0" fontId="45" fillId="24" borderId="42" xfId="0" applyFont="1" applyFill="1" applyBorder="1" applyAlignment="1">
      <alignment horizontal="center" vertical="center" wrapText="1"/>
    </xf>
    <xf numFmtId="0" fontId="10" fillId="24" borderId="23" xfId="0" applyFont="1" applyFill="1" applyBorder="1" applyAlignment="1">
      <alignment horizontal="center" vertical="center" wrapText="1"/>
    </xf>
    <xf numFmtId="0" fontId="46" fillId="24" borderId="45" xfId="43" applyFont="1" applyFill="1" applyBorder="1" applyAlignment="1">
      <alignment horizontal="center" vertical="center" wrapText="1"/>
    </xf>
    <xf numFmtId="49" fontId="45" fillId="24" borderId="44" xfId="45" applyNumberFormat="1" applyFont="1" applyFill="1" applyBorder="1" applyAlignment="1">
      <alignment horizontal="center" vertical="center" wrapText="1"/>
    </xf>
    <xf numFmtId="49" fontId="45" fillId="24" borderId="45" xfId="45" applyNumberFormat="1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right" vertical="center" wrapText="1"/>
    </xf>
    <xf numFmtId="0" fontId="38" fillId="24" borderId="0" xfId="0" applyFont="1" applyFill="1" applyAlignment="1">
      <alignment vertical="center"/>
    </xf>
    <xf numFmtId="0" fontId="34" fillId="24" borderId="0" xfId="0" applyFont="1" applyFill="1" applyBorder="1" applyAlignment="1">
      <alignment wrapText="1"/>
    </xf>
    <xf numFmtId="0" fontId="10" fillId="24" borderId="0" xfId="0" applyFont="1" applyFill="1" applyBorder="1"/>
    <xf numFmtId="0" fontId="34" fillId="24" borderId="16" xfId="0" applyFont="1" applyFill="1" applyBorder="1"/>
    <xf numFmtId="0" fontId="47" fillId="24" borderId="10" xfId="0" quotePrefix="1" applyFont="1" applyFill="1" applyBorder="1" applyAlignment="1">
      <alignment horizontal="center" vertical="center" wrapText="1"/>
    </xf>
    <xf numFmtId="0" fontId="40" fillId="24" borderId="11" xfId="0" quotePrefix="1" applyFont="1" applyFill="1" applyBorder="1" applyAlignment="1">
      <alignment horizontal="center" vertical="top" wrapText="1"/>
    </xf>
    <xf numFmtId="0" fontId="48" fillId="24" borderId="10" xfId="0" applyFont="1" applyFill="1" applyBorder="1" applyAlignment="1" applyProtection="1">
      <alignment vertical="top" wrapText="1"/>
      <protection hidden="1"/>
    </xf>
    <xf numFmtId="0" fontId="41" fillId="24" borderId="10" xfId="0" quotePrefix="1" applyFont="1" applyFill="1" applyBorder="1" applyAlignment="1">
      <alignment horizontal="center" vertical="top" wrapText="1"/>
    </xf>
    <xf numFmtId="0" fontId="34" fillId="24" borderId="10" xfId="0" applyFont="1" applyFill="1" applyBorder="1" applyAlignment="1">
      <alignment horizontal="left" vertical="center" wrapText="1"/>
    </xf>
    <xf numFmtId="0" fontId="34" fillId="24" borderId="10" xfId="0" applyFont="1" applyFill="1" applyBorder="1" applyAlignment="1">
      <alignment horizontal="center" vertical="center"/>
    </xf>
    <xf numFmtId="2" fontId="34" fillId="24" borderId="10" xfId="0" applyNumberFormat="1" applyFont="1" applyFill="1" applyBorder="1" applyAlignment="1">
      <alignment horizontal="center" vertical="center" wrapText="1"/>
    </xf>
    <xf numFmtId="0" fontId="40" fillId="24" borderId="0" xfId="0" quotePrefix="1" applyFont="1" applyFill="1" applyBorder="1" applyAlignment="1">
      <alignment vertical="top" wrapText="1"/>
    </xf>
    <xf numFmtId="0" fontId="40" fillId="24" borderId="0" xfId="0" quotePrefix="1" applyFont="1" applyFill="1" applyBorder="1" applyAlignment="1">
      <alignment horizontal="center" vertical="top" wrapText="1"/>
    </xf>
    <xf numFmtId="0" fontId="48" fillId="24" borderId="0" xfId="0" applyFont="1" applyFill="1" applyBorder="1" applyAlignment="1" applyProtection="1">
      <alignment vertical="top" wrapText="1"/>
      <protection hidden="1"/>
    </xf>
    <xf numFmtId="0" fontId="41" fillId="24" borderId="0" xfId="0" quotePrefix="1" applyFont="1" applyFill="1" applyBorder="1" applyAlignment="1">
      <alignment horizontal="center" vertical="top" wrapText="1"/>
    </xf>
    <xf numFmtId="0" fontId="34" fillId="24" borderId="0" xfId="0" applyFont="1" applyFill="1" applyBorder="1" applyAlignment="1">
      <alignment horizontal="center" vertical="center" wrapText="1"/>
    </xf>
    <xf numFmtId="0" fontId="10" fillId="24" borderId="14" xfId="0" applyFont="1" applyFill="1" applyBorder="1" applyAlignment="1">
      <alignment horizontal="center" vertical="center"/>
    </xf>
    <xf numFmtId="0" fontId="40" fillId="24" borderId="10" xfId="0" quotePrefix="1" applyFont="1" applyFill="1" applyBorder="1" applyAlignment="1">
      <alignment horizontal="center" vertical="top" wrapText="1"/>
    </xf>
    <xf numFmtId="0" fontId="34" fillId="24" borderId="11" xfId="0" applyFont="1" applyFill="1" applyBorder="1" applyAlignment="1">
      <alignment horizontal="center" vertical="center" wrapText="1"/>
    </xf>
    <xf numFmtId="0" fontId="34" fillId="24" borderId="22" xfId="0" applyFont="1" applyFill="1" applyBorder="1" applyAlignment="1">
      <alignment horizontal="left" vertical="center" wrapText="1"/>
    </xf>
    <xf numFmtId="14" fontId="34" fillId="24" borderId="0" xfId="0" applyNumberFormat="1" applyFont="1" applyFill="1" applyBorder="1" applyAlignment="1">
      <alignment horizontal="left" vertical="center" wrapText="1"/>
    </xf>
    <xf numFmtId="0" fontId="34" fillId="24" borderId="0" xfId="0" applyFont="1" applyFill="1" applyAlignment="1">
      <alignment wrapText="1"/>
    </xf>
    <xf numFmtId="1" fontId="38" fillId="24" borderId="0" xfId="0" applyNumberFormat="1" applyFont="1" applyFill="1" applyAlignment="1">
      <alignment horizontal="center"/>
    </xf>
    <xf numFmtId="0" fontId="45" fillId="24" borderId="53" xfId="42" applyFont="1" applyFill="1" applyBorder="1" applyAlignment="1">
      <alignment horizontal="center" vertical="center" wrapText="1"/>
    </xf>
    <xf numFmtId="0" fontId="45" fillId="24" borderId="51" xfId="42" applyFont="1" applyFill="1" applyBorder="1" applyAlignment="1">
      <alignment horizontal="center" vertical="center" wrapText="1"/>
    </xf>
    <xf numFmtId="0" fontId="45" fillId="24" borderId="45" xfId="43" applyFont="1" applyFill="1" applyBorder="1" applyAlignment="1">
      <alignment horizontal="center" vertical="center" wrapText="1"/>
    </xf>
    <xf numFmtId="0" fontId="45" fillId="24" borderId="25" xfId="44" applyFont="1" applyFill="1" applyBorder="1" applyAlignment="1">
      <alignment horizontal="center" vertical="center" wrapText="1"/>
    </xf>
    <xf numFmtId="0" fontId="45" fillId="24" borderId="32" xfId="45" applyFont="1" applyFill="1" applyBorder="1" applyAlignment="1">
      <alignment horizontal="center" vertical="center" wrapText="1"/>
    </xf>
    <xf numFmtId="0" fontId="45" fillId="24" borderId="32" xfId="44" applyFont="1" applyFill="1" applyBorder="1" applyAlignment="1">
      <alignment horizontal="center" vertical="center" wrapText="1"/>
    </xf>
    <xf numFmtId="0" fontId="45" fillId="24" borderId="28" xfId="44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38" fillId="24" borderId="0" xfId="0" applyFont="1" applyFill="1" applyAlignment="1">
      <alignment horizontal="left" wrapText="1"/>
    </xf>
    <xf numFmtId="0" fontId="10" fillId="24" borderId="13" xfId="0" applyFont="1" applyFill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45" fillId="24" borderId="53" xfId="44" applyFont="1" applyFill="1" applyBorder="1" applyAlignment="1">
      <alignment horizontal="center" vertical="center" wrapText="1"/>
    </xf>
    <xf numFmtId="0" fontId="45" fillId="24" borderId="29" xfId="44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left" vertical="center" wrapText="1"/>
    </xf>
    <xf numFmtId="0" fontId="0" fillId="24" borderId="0" xfId="0" applyFont="1" applyFill="1"/>
    <xf numFmtId="0" fontId="10" fillId="24" borderId="0" xfId="0" applyFont="1" applyFill="1" applyBorder="1" applyAlignment="1">
      <alignment horizontal="center" vertical="center" wrapText="1"/>
    </xf>
    <xf numFmtId="0" fontId="0" fillId="24" borderId="0" xfId="0" applyFont="1" applyFill="1" applyBorder="1"/>
    <xf numFmtId="0" fontId="38" fillId="24" borderId="0" xfId="0" applyFont="1" applyFill="1" applyAlignment="1">
      <alignment horizontal="center"/>
    </xf>
    <xf numFmtId="0" fontId="45" fillId="24" borderId="25" xfId="42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left" vertical="center" wrapText="1"/>
    </xf>
    <xf numFmtId="0" fontId="45" fillId="24" borderId="44" xfId="45" applyFont="1" applyFill="1" applyBorder="1" applyAlignment="1">
      <alignment horizontal="center" vertical="center" wrapText="1"/>
    </xf>
    <xf numFmtId="0" fontId="45" fillId="24" borderId="45" xfId="45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horizontal="right"/>
    </xf>
    <xf numFmtId="0" fontId="10" fillId="24" borderId="0" xfId="0" applyFont="1" applyFill="1" applyBorder="1" applyAlignment="1">
      <alignment horizontal="right" vertical="center" wrapText="1"/>
    </xf>
    <xf numFmtId="0" fontId="38" fillId="24" borderId="0" xfId="0" applyFont="1" applyFill="1" applyAlignment="1">
      <alignment horizontal="left"/>
    </xf>
    <xf numFmtId="0" fontId="10" fillId="24" borderId="16" xfId="0" applyFont="1" applyFill="1" applyBorder="1" applyAlignment="1">
      <alignment horizontal="center" vertical="center" wrapText="1"/>
    </xf>
    <xf numFmtId="0" fontId="45" fillId="24" borderId="32" xfId="42" applyFont="1" applyFill="1" applyBorder="1" applyAlignment="1">
      <alignment horizontal="center" vertical="center" wrapText="1"/>
    </xf>
    <xf numFmtId="0" fontId="10" fillId="24" borderId="10" xfId="0" applyFont="1" applyFill="1" applyBorder="1" applyAlignment="1">
      <alignment horizontal="center" vertical="center" wrapText="1"/>
    </xf>
    <xf numFmtId="0" fontId="45" fillId="24" borderId="29" xfId="42" applyFont="1" applyFill="1" applyBorder="1" applyAlignment="1">
      <alignment horizontal="center" vertical="center" wrapText="1"/>
    </xf>
    <xf numFmtId="0" fontId="45" fillId="24" borderId="51" xfId="0" applyFont="1" applyFill="1" applyBorder="1" applyAlignment="1">
      <alignment horizontal="center" wrapText="1"/>
    </xf>
    <xf numFmtId="0" fontId="45" fillId="24" borderId="42" xfId="0" applyFont="1" applyFill="1" applyBorder="1" applyAlignment="1">
      <alignment horizontal="center" vertical="center"/>
    </xf>
    <xf numFmtId="0" fontId="48" fillId="24" borderId="25" xfId="88" applyFont="1" applyFill="1" applyBorder="1" applyAlignment="1">
      <alignment vertical="center" wrapText="1"/>
    </xf>
    <xf numFmtId="0" fontId="45" fillId="24" borderId="25" xfId="0" applyFont="1" applyFill="1" applyBorder="1" applyAlignment="1">
      <alignment horizontal="center" vertical="center" wrapText="1"/>
    </xf>
    <xf numFmtId="0" fontId="45" fillId="24" borderId="31" xfId="0" applyFont="1" applyFill="1" applyBorder="1" applyAlignment="1">
      <alignment horizontal="center" vertical="center" wrapText="1"/>
    </xf>
    <xf numFmtId="0" fontId="45" fillId="24" borderId="53" xfId="44" applyFont="1" applyFill="1" applyBorder="1" applyAlignment="1">
      <alignment horizontal="center" vertical="center" wrapText="1"/>
    </xf>
    <xf numFmtId="0" fontId="45" fillId="24" borderId="50" xfId="44" applyFont="1" applyFill="1" applyBorder="1" applyAlignment="1">
      <alignment horizontal="center" vertical="center" wrapText="1"/>
    </xf>
    <xf numFmtId="0" fontId="45" fillId="24" borderId="51" xfId="44" applyFont="1" applyFill="1" applyBorder="1" applyAlignment="1">
      <alignment horizontal="center" vertical="center" wrapText="1"/>
    </xf>
    <xf numFmtId="0" fontId="45" fillId="24" borderId="25" xfId="0" applyFont="1" applyFill="1" applyBorder="1" applyAlignment="1">
      <alignment horizontal="center" vertical="center"/>
    </xf>
    <xf numFmtId="0" fontId="45" fillId="24" borderId="31" xfId="0" applyFont="1" applyFill="1" applyBorder="1" applyAlignment="1">
      <alignment horizontal="center" vertical="center"/>
    </xf>
    <xf numFmtId="0" fontId="45" fillId="24" borderId="26" xfId="0" applyFont="1" applyFill="1" applyBorder="1" applyAlignment="1">
      <alignment horizontal="center" vertical="center"/>
    </xf>
    <xf numFmtId="0" fontId="45" fillId="24" borderId="25" xfId="45" applyFont="1" applyFill="1" applyBorder="1" applyAlignment="1">
      <alignment horizontal="center" vertical="center" wrapText="1"/>
    </xf>
    <xf numFmtId="0" fontId="45" fillId="24" borderId="31" xfId="45" applyFont="1" applyFill="1" applyBorder="1" applyAlignment="1">
      <alignment horizontal="center" vertical="center" wrapText="1"/>
    </xf>
    <xf numFmtId="0" fontId="45" fillId="24" borderId="26" xfId="45" applyFont="1" applyFill="1" applyBorder="1" applyAlignment="1">
      <alignment horizontal="center" vertical="center" wrapText="1"/>
    </xf>
    <xf numFmtId="0" fontId="48" fillId="24" borderId="25" xfId="88" applyFont="1" applyFill="1" applyBorder="1" applyAlignment="1">
      <alignment horizontal="center" vertical="center" wrapText="1"/>
    </xf>
    <xf numFmtId="0" fontId="48" fillId="24" borderId="31" xfId="88" applyFont="1" applyFill="1" applyBorder="1" applyAlignment="1">
      <alignment horizontal="center" vertical="center" wrapText="1"/>
    </xf>
    <xf numFmtId="0" fontId="48" fillId="24" borderId="26" xfId="88" applyFont="1" applyFill="1" applyBorder="1" applyAlignment="1">
      <alignment horizontal="center" vertical="center" wrapText="1"/>
    </xf>
    <xf numFmtId="0" fontId="34" fillId="24" borderId="16" xfId="0" applyFont="1" applyFill="1" applyBorder="1" applyAlignment="1">
      <alignment horizontal="left" vertical="center" wrapText="1"/>
    </xf>
    <xf numFmtId="0" fontId="45" fillId="24" borderId="27" xfId="43" applyFont="1" applyFill="1" applyBorder="1" applyAlignment="1">
      <alignment horizontal="center" vertical="center" wrapText="1"/>
    </xf>
    <xf numFmtId="0" fontId="45" fillId="24" borderId="32" xfId="43" applyFont="1" applyFill="1" applyBorder="1" applyAlignment="1">
      <alignment horizontal="center" vertical="center" wrapText="1"/>
    </xf>
    <xf numFmtId="0" fontId="45" fillId="24" borderId="28" xfId="43" applyFont="1" applyFill="1" applyBorder="1" applyAlignment="1">
      <alignment horizontal="center" vertical="center" wrapText="1"/>
    </xf>
    <xf numFmtId="0" fontId="45" fillId="24" borderId="27" xfId="45" applyFont="1" applyFill="1" applyBorder="1" applyAlignment="1">
      <alignment horizontal="center" vertical="center" wrapText="1"/>
    </xf>
    <xf numFmtId="0" fontId="45" fillId="24" borderId="32" xfId="45" applyFont="1" applyFill="1" applyBorder="1" applyAlignment="1">
      <alignment horizontal="center" vertical="center" wrapText="1"/>
    </xf>
    <xf numFmtId="0" fontId="45" fillId="24" borderId="28" xfId="45" applyFont="1" applyFill="1" applyBorder="1" applyAlignment="1">
      <alignment horizontal="center" vertical="center" wrapText="1"/>
    </xf>
    <xf numFmtId="0" fontId="10" fillId="24" borderId="13" xfId="0" applyFont="1" applyFill="1" applyBorder="1" applyAlignment="1">
      <alignment horizontal="center" vertical="center" wrapText="1"/>
    </xf>
    <xf numFmtId="0" fontId="10" fillId="24" borderId="12" xfId="0" applyFont="1" applyFill="1" applyBorder="1" applyAlignment="1">
      <alignment horizontal="center" vertical="center" wrapText="1"/>
    </xf>
    <xf numFmtId="0" fontId="45" fillId="24" borderId="25" xfId="44" applyFont="1" applyFill="1" applyBorder="1" applyAlignment="1">
      <alignment horizontal="center" vertical="center" wrapText="1"/>
    </xf>
    <xf numFmtId="0" fontId="45" fillId="24" borderId="31" xfId="44" applyFont="1" applyFill="1" applyBorder="1" applyAlignment="1">
      <alignment horizontal="center" vertical="center" wrapText="1"/>
    </xf>
    <xf numFmtId="0" fontId="45" fillId="24" borderId="25" xfId="43" applyFont="1" applyFill="1" applyBorder="1" applyAlignment="1">
      <alignment horizontal="center" vertical="center" wrapText="1"/>
    </xf>
    <xf numFmtId="0" fontId="45" fillId="24" borderId="31" xfId="43" applyFont="1" applyFill="1" applyBorder="1" applyAlignment="1">
      <alignment horizontal="center" vertical="center" wrapText="1"/>
    </xf>
    <xf numFmtId="0" fontId="45" fillId="24" borderId="49" xfId="44" applyFont="1" applyFill="1" applyBorder="1" applyAlignment="1">
      <alignment horizontal="center" vertical="center" wrapText="1"/>
    </xf>
    <xf numFmtId="0" fontId="45" fillId="24" borderId="54" xfId="44" applyFont="1" applyFill="1" applyBorder="1" applyAlignment="1">
      <alignment horizontal="center" vertical="center" wrapText="1"/>
    </xf>
    <xf numFmtId="0" fontId="45" fillId="24" borderId="55" xfId="44" applyFont="1" applyFill="1" applyBorder="1" applyAlignment="1">
      <alignment horizontal="center" vertical="center" wrapText="1"/>
    </xf>
    <xf numFmtId="0" fontId="45" fillId="24" borderId="34" xfId="44" applyFont="1" applyFill="1" applyBorder="1" applyAlignment="1">
      <alignment horizontal="center" vertical="center" wrapText="1"/>
    </xf>
    <xf numFmtId="0" fontId="45" fillId="24" borderId="35" xfId="44" applyFont="1" applyFill="1" applyBorder="1" applyAlignment="1">
      <alignment horizontal="center" vertical="center" wrapText="1"/>
    </xf>
    <xf numFmtId="0" fontId="45" fillId="24" borderId="36" xfId="44" applyFont="1" applyFill="1" applyBorder="1" applyAlignment="1">
      <alignment horizontal="center" vertical="center" wrapText="1"/>
    </xf>
    <xf numFmtId="0" fontId="45" fillId="24" borderId="39" xfId="44" applyFont="1" applyFill="1" applyBorder="1" applyAlignment="1">
      <alignment horizontal="center" vertical="center" wrapText="1"/>
    </xf>
    <xf numFmtId="0" fontId="45" fillId="24" borderId="40" xfId="44" applyFont="1" applyFill="1" applyBorder="1" applyAlignment="1">
      <alignment horizontal="center" vertical="center" wrapText="1"/>
    </xf>
    <xf numFmtId="0" fontId="45" fillId="24" borderId="41" xfId="44" applyFont="1" applyFill="1" applyBorder="1" applyAlignment="1">
      <alignment horizontal="center" vertical="center" wrapText="1"/>
    </xf>
    <xf numFmtId="0" fontId="10" fillId="24" borderId="14" xfId="0" applyFont="1" applyFill="1" applyBorder="1" applyAlignment="1">
      <alignment horizontal="center" vertical="center" wrapText="1"/>
    </xf>
    <xf numFmtId="0" fontId="10" fillId="24" borderId="11" xfId="0" applyFont="1" applyFill="1" applyBorder="1" applyAlignment="1">
      <alignment horizontal="center" vertical="center" wrapText="1"/>
    </xf>
    <xf numFmtId="0" fontId="45" fillId="24" borderId="29" xfId="44" applyFont="1" applyFill="1" applyBorder="1" applyAlignment="1">
      <alignment horizontal="center" vertical="center" wrapText="1"/>
    </xf>
    <xf numFmtId="0" fontId="45" fillId="24" borderId="30" xfId="44" applyFont="1" applyFill="1" applyBorder="1" applyAlignment="1">
      <alignment horizontal="center" vertical="center" wrapText="1"/>
    </xf>
    <xf numFmtId="0" fontId="45" fillId="24" borderId="27" xfId="44" applyFont="1" applyFill="1" applyBorder="1" applyAlignment="1">
      <alignment horizontal="center" vertical="center" wrapText="1"/>
    </xf>
    <xf numFmtId="0" fontId="45" fillId="24" borderId="28" xfId="44" applyFont="1" applyFill="1" applyBorder="1" applyAlignment="1">
      <alignment horizontal="center" vertical="center" wrapText="1"/>
    </xf>
    <xf numFmtId="0" fontId="44" fillId="24" borderId="0" xfId="0" applyFont="1" applyFill="1" applyAlignment="1">
      <alignment horizontal="center"/>
    </xf>
    <xf numFmtId="0" fontId="42" fillId="24" borderId="0" xfId="0" applyFont="1" applyFill="1" applyAlignment="1">
      <alignment horizontal="center" vertical="center"/>
    </xf>
    <xf numFmtId="0" fontId="43" fillId="24" borderId="0" xfId="0" applyFont="1" applyFill="1" applyAlignment="1">
      <alignment horizontal="left"/>
    </xf>
    <xf numFmtId="0" fontId="45" fillId="24" borderId="26" xfId="43" applyFont="1" applyFill="1" applyBorder="1" applyAlignment="1">
      <alignment horizontal="center" vertical="center" wrapText="1"/>
    </xf>
    <xf numFmtId="0" fontId="45" fillId="24" borderId="29" xfId="42" applyFont="1" applyFill="1" applyBorder="1" applyAlignment="1">
      <alignment vertical="center" wrapText="1"/>
    </xf>
    <xf numFmtId="0" fontId="45" fillId="24" borderId="61" xfId="42" applyFont="1" applyFill="1" applyBorder="1" applyAlignment="1">
      <alignment vertical="center" wrapText="1"/>
    </xf>
    <xf numFmtId="0" fontId="45" fillId="24" borderId="27" xfId="42" applyFont="1" applyFill="1" applyBorder="1" applyAlignment="1">
      <alignment vertical="center" wrapText="1"/>
    </xf>
    <xf numFmtId="0" fontId="45" fillId="24" borderId="33" xfId="42" applyFont="1" applyFill="1" applyBorder="1" applyAlignment="1">
      <alignment vertical="center" wrapText="1"/>
    </xf>
    <xf numFmtId="0" fontId="45" fillId="24" borderId="52" xfId="42" applyFont="1" applyFill="1" applyBorder="1" applyAlignment="1">
      <alignment vertical="center" wrapText="1"/>
    </xf>
    <xf numFmtId="0" fontId="45" fillId="24" borderId="28" xfId="42" applyFont="1" applyFill="1" applyBorder="1" applyAlignment="1">
      <alignment vertical="center" wrapText="1"/>
    </xf>
    <xf numFmtId="0" fontId="45" fillId="24" borderId="29" xfId="42" applyFont="1" applyFill="1" applyBorder="1" applyAlignment="1">
      <alignment horizontal="center" vertical="center" wrapText="1"/>
    </xf>
    <xf numFmtId="0" fontId="0" fillId="24" borderId="30" xfId="0" applyFont="1" applyFill="1" applyBorder="1" applyAlignment="1">
      <alignment horizontal="center" vertical="center"/>
    </xf>
    <xf numFmtId="0" fontId="45" fillId="24" borderId="25" xfId="42" applyFont="1" applyFill="1" applyBorder="1" applyAlignment="1">
      <alignment horizontal="center" vertical="center" wrapText="1"/>
    </xf>
    <xf numFmtId="0" fontId="0" fillId="24" borderId="31" xfId="0" applyFont="1" applyFill="1" applyBorder="1" applyAlignment="1">
      <alignment horizontal="center" vertical="center"/>
    </xf>
    <xf numFmtId="0" fontId="45" fillId="24" borderId="53" xfId="42" applyFont="1" applyFill="1" applyBorder="1" applyAlignment="1">
      <alignment horizontal="center" vertical="center" wrapText="1"/>
    </xf>
    <xf numFmtId="0" fontId="45" fillId="24" borderId="50" xfId="42" applyFont="1" applyFill="1" applyBorder="1" applyAlignment="1">
      <alignment horizontal="center" vertical="center" wrapText="1"/>
    </xf>
    <xf numFmtId="0" fontId="45" fillId="24" borderId="51" xfId="42" applyFont="1" applyFill="1" applyBorder="1" applyAlignment="1">
      <alignment horizontal="center" vertical="center" wrapText="1"/>
    </xf>
    <xf numFmtId="0" fontId="45" fillId="24" borderId="31" xfId="42" applyFont="1" applyFill="1" applyBorder="1" applyAlignment="1">
      <alignment horizontal="center" vertical="center" wrapText="1"/>
    </xf>
    <xf numFmtId="0" fontId="0" fillId="24" borderId="15" xfId="0" applyFont="1" applyFill="1" applyBorder="1"/>
    <xf numFmtId="0" fontId="0" fillId="24" borderId="11" xfId="0" applyFont="1" applyFill="1" applyBorder="1"/>
    <xf numFmtId="0" fontId="0" fillId="24" borderId="21" xfId="0" applyFont="1" applyFill="1" applyBorder="1"/>
    <xf numFmtId="0" fontId="0" fillId="24" borderId="12" xfId="0" applyFont="1" applyFill="1" applyBorder="1"/>
    <xf numFmtId="0" fontId="34" fillId="24" borderId="0" xfId="0" applyFont="1" applyFill="1" applyBorder="1" applyAlignment="1">
      <alignment horizontal="right"/>
    </xf>
    <xf numFmtId="0" fontId="0" fillId="24" borderId="24" xfId="0" applyFont="1" applyFill="1" applyBorder="1"/>
    <xf numFmtId="0" fontId="10" fillId="24" borderId="15" xfId="0" applyFont="1" applyFill="1" applyBorder="1" applyAlignment="1">
      <alignment horizontal="center" vertical="center" wrapText="1"/>
    </xf>
    <xf numFmtId="0" fontId="45" fillId="24" borderId="27" xfId="42" applyFont="1" applyFill="1" applyBorder="1" applyAlignment="1">
      <alignment horizontal="center" vertical="center" wrapText="1"/>
    </xf>
    <xf numFmtId="0" fontId="0" fillId="24" borderId="28" xfId="0" applyFont="1" applyFill="1" applyBorder="1" applyAlignment="1">
      <alignment horizontal="center" vertical="center"/>
    </xf>
    <xf numFmtId="0" fontId="38" fillId="24" borderId="0" xfId="0" applyFont="1" applyFill="1" applyAlignment="1">
      <alignment horizontal="left" wrapText="1"/>
    </xf>
    <xf numFmtId="0" fontId="34" fillId="24" borderId="0" xfId="0" applyFont="1" applyFill="1" applyBorder="1" applyAlignment="1">
      <alignment horizontal="center" vertical="top" wrapText="1"/>
    </xf>
    <xf numFmtId="0" fontId="0" fillId="24" borderId="0" xfId="0" applyFont="1" applyFill="1" applyBorder="1"/>
    <xf numFmtId="0" fontId="45" fillId="24" borderId="30" xfId="42" applyFont="1" applyFill="1" applyBorder="1" applyAlignment="1">
      <alignment horizontal="center" vertical="center" wrapText="1"/>
    </xf>
    <xf numFmtId="0" fontId="45" fillId="24" borderId="0" xfId="42" applyFont="1" applyFill="1" applyBorder="1" applyAlignment="1">
      <alignment horizontal="center" vertical="center" wrapText="1"/>
    </xf>
    <xf numFmtId="0" fontId="45" fillId="24" borderId="32" xfId="42" applyFont="1" applyFill="1" applyBorder="1" applyAlignment="1">
      <alignment horizontal="center" vertical="center" wrapText="1"/>
    </xf>
    <xf numFmtId="0" fontId="10" fillId="24" borderId="17" xfId="0" applyFont="1" applyFill="1" applyBorder="1" applyAlignment="1">
      <alignment horizontal="center" vertical="center" wrapText="1"/>
    </xf>
    <xf numFmtId="0" fontId="45" fillId="24" borderId="32" xfId="44" applyFont="1" applyFill="1" applyBorder="1" applyAlignment="1">
      <alignment horizontal="center" vertical="center" wrapText="1"/>
    </xf>
    <xf numFmtId="0" fontId="10" fillId="24" borderId="21" xfId="0" applyFont="1" applyFill="1" applyBorder="1" applyAlignment="1">
      <alignment horizontal="center" vertical="center" wrapText="1"/>
    </xf>
    <xf numFmtId="0" fontId="0" fillId="24" borderId="22" xfId="0" applyFont="1" applyFill="1" applyBorder="1"/>
    <xf numFmtId="0" fontId="0" fillId="24" borderId="18" xfId="0" applyFont="1" applyFill="1" applyBorder="1"/>
    <xf numFmtId="0" fontId="0" fillId="24" borderId="19" xfId="0" applyFont="1" applyFill="1" applyBorder="1"/>
    <xf numFmtId="0" fontId="0" fillId="24" borderId="16" xfId="0" applyFont="1" applyFill="1" applyBorder="1"/>
    <xf numFmtId="0" fontId="0" fillId="24" borderId="20" xfId="0" applyFont="1" applyFill="1" applyBorder="1"/>
    <xf numFmtId="0" fontId="34" fillId="24" borderId="14" xfId="0" applyFont="1" applyFill="1" applyBorder="1" applyAlignment="1">
      <alignment horizontal="center" vertical="center" wrapText="1"/>
    </xf>
    <xf numFmtId="0" fontId="45" fillId="24" borderId="26" xfId="44" applyFont="1" applyFill="1" applyBorder="1" applyAlignment="1">
      <alignment horizontal="center" vertical="center" wrapText="1"/>
    </xf>
    <xf numFmtId="0" fontId="45" fillId="24" borderId="44" xfId="45" applyFont="1" applyFill="1" applyBorder="1" applyAlignment="1">
      <alignment horizontal="center" vertical="center" wrapText="1"/>
    </xf>
    <xf numFmtId="0" fontId="45" fillId="24" borderId="45" xfId="45" applyFont="1" applyFill="1" applyBorder="1" applyAlignment="1">
      <alignment horizontal="center" vertical="center" wrapText="1"/>
    </xf>
    <xf numFmtId="0" fontId="45" fillId="24" borderId="43" xfId="45" applyFont="1" applyFill="1" applyBorder="1" applyAlignment="1">
      <alignment horizontal="center" vertical="center" wrapText="1"/>
    </xf>
    <xf numFmtId="0" fontId="45" fillId="24" borderId="46" xfId="45" applyFont="1" applyFill="1" applyBorder="1" applyAlignment="1">
      <alignment horizontal="center" vertical="center" wrapText="1"/>
    </xf>
    <xf numFmtId="0" fontId="10" fillId="24" borderId="10" xfId="0" applyFont="1" applyFill="1" applyBorder="1" applyAlignment="1">
      <alignment horizontal="center" vertical="center" wrapText="1"/>
    </xf>
    <xf numFmtId="0" fontId="0" fillId="24" borderId="10" xfId="0" applyFont="1" applyFill="1" applyBorder="1"/>
    <xf numFmtId="0" fontId="34" fillId="24" borderId="10" xfId="0" applyFont="1" applyFill="1" applyBorder="1" applyAlignment="1">
      <alignment vertical="top" wrapText="1"/>
    </xf>
    <xf numFmtId="0" fontId="45" fillId="24" borderId="44" xfId="43" applyFont="1" applyFill="1" applyBorder="1" applyAlignment="1">
      <alignment horizontal="center" vertical="center" wrapText="1"/>
    </xf>
    <xf numFmtId="0" fontId="45" fillId="24" borderId="45" xfId="43" applyFont="1" applyFill="1" applyBorder="1" applyAlignment="1">
      <alignment horizontal="center" vertical="center" wrapText="1"/>
    </xf>
    <xf numFmtId="0" fontId="45" fillId="24" borderId="43" xfId="43" applyFont="1" applyFill="1" applyBorder="1" applyAlignment="1">
      <alignment horizontal="center" vertical="center" wrapText="1"/>
    </xf>
    <xf numFmtId="0" fontId="45" fillId="24" borderId="46" xfId="43" applyFont="1" applyFill="1" applyBorder="1" applyAlignment="1">
      <alignment horizontal="center" vertical="center" wrapText="1"/>
    </xf>
    <xf numFmtId="0" fontId="10" fillId="24" borderId="22" xfId="0" applyFont="1" applyFill="1" applyBorder="1" applyAlignment="1">
      <alignment horizontal="center" vertical="center" wrapText="1"/>
    </xf>
    <xf numFmtId="0" fontId="10" fillId="24" borderId="18" xfId="0" applyFont="1" applyFill="1" applyBorder="1" applyAlignment="1">
      <alignment horizontal="center" vertical="center" wrapText="1"/>
    </xf>
    <xf numFmtId="0" fontId="10" fillId="24" borderId="19" xfId="0" applyFont="1" applyFill="1" applyBorder="1" applyAlignment="1">
      <alignment horizontal="center" vertical="center" wrapText="1"/>
    </xf>
    <xf numFmtId="0" fontId="10" fillId="24" borderId="16" xfId="0" applyFont="1" applyFill="1" applyBorder="1" applyAlignment="1">
      <alignment horizontal="center" vertical="center" wrapText="1"/>
    </xf>
    <xf numFmtId="0" fontId="10" fillId="24" borderId="20" xfId="0" applyFont="1" applyFill="1" applyBorder="1" applyAlignment="1">
      <alignment horizontal="center" vertical="center" wrapText="1"/>
    </xf>
    <xf numFmtId="0" fontId="42" fillId="24" borderId="0" xfId="0" applyFont="1" applyFill="1" applyAlignment="1">
      <alignment horizontal="right" vertical="center" wrapText="1"/>
    </xf>
    <xf numFmtId="0" fontId="42" fillId="24" borderId="0" xfId="0" applyFont="1" applyFill="1" applyBorder="1" applyAlignment="1">
      <alignment horizontal="center" vertical="center" wrapText="1"/>
    </xf>
    <xf numFmtId="0" fontId="42" fillId="24" borderId="15" xfId="0" applyFont="1" applyFill="1" applyBorder="1" applyAlignment="1">
      <alignment wrapText="1"/>
    </xf>
    <xf numFmtId="0" fontId="10" fillId="24" borderId="0" xfId="0" applyFont="1" applyFill="1" applyBorder="1" applyAlignment="1">
      <alignment horizontal="right" vertical="center" wrapText="1"/>
    </xf>
    <xf numFmtId="0" fontId="38" fillId="24" borderId="0" xfId="0" applyFont="1" applyFill="1" applyAlignment="1">
      <alignment horizontal="center"/>
    </xf>
    <xf numFmtId="0" fontId="42" fillId="24" borderId="0" xfId="0" applyFont="1" applyFill="1" applyBorder="1" applyAlignment="1">
      <alignment horizontal="center" wrapText="1"/>
    </xf>
    <xf numFmtId="0" fontId="34" fillId="24" borderId="0" xfId="0" applyFont="1" applyFill="1" applyAlignment="1">
      <alignment horizontal="center"/>
    </xf>
    <xf numFmtId="0" fontId="38" fillId="24" borderId="0" xfId="0" applyFont="1" applyFill="1" applyAlignment="1">
      <alignment horizontal="left"/>
    </xf>
    <xf numFmtId="0" fontId="34" fillId="24" borderId="0" xfId="0" applyFont="1" applyFill="1" applyBorder="1" applyAlignment="1">
      <alignment horizontal="right" wrapText="1"/>
    </xf>
    <xf numFmtId="0" fontId="0" fillId="24" borderId="24" xfId="0" applyFont="1" applyFill="1" applyBorder="1" applyAlignment="1">
      <alignment wrapText="1"/>
    </xf>
    <xf numFmtId="0" fontId="45" fillId="24" borderId="29" xfId="45" applyFont="1" applyFill="1" applyBorder="1" applyAlignment="1">
      <alignment horizontal="center" vertical="center" wrapText="1"/>
    </xf>
    <xf numFmtId="0" fontId="45" fillId="24" borderId="30" xfId="45" applyFont="1" applyFill="1" applyBorder="1" applyAlignment="1">
      <alignment horizontal="center" vertical="center" wrapText="1"/>
    </xf>
    <xf numFmtId="0" fontId="34" fillId="24" borderId="21" xfId="0" applyFont="1" applyFill="1" applyBorder="1" applyAlignment="1">
      <alignment vertical="top" wrapText="1"/>
    </xf>
    <xf numFmtId="0" fontId="34" fillId="24" borderId="22" xfId="0" applyFont="1" applyFill="1" applyBorder="1" applyAlignment="1">
      <alignment horizontal="center" vertical="center" wrapText="1"/>
    </xf>
    <xf numFmtId="0" fontId="10" fillId="24" borderId="0" xfId="0" applyFont="1" applyFill="1" applyBorder="1" applyAlignment="1">
      <alignment horizontal="center" vertical="center" wrapText="1"/>
    </xf>
    <xf numFmtId="164" fontId="34" fillId="24" borderId="14" xfId="0" applyNumberFormat="1" applyFont="1" applyFill="1" applyBorder="1" applyAlignment="1">
      <alignment horizontal="center" vertical="top"/>
    </xf>
    <xf numFmtId="0" fontId="10" fillId="24" borderId="16" xfId="0" applyFont="1" applyFill="1" applyBorder="1" applyAlignment="1">
      <alignment horizontal="center" wrapText="1"/>
    </xf>
    <xf numFmtId="0" fontId="38" fillId="24" borderId="16" xfId="0" applyFont="1" applyFill="1" applyBorder="1" applyAlignment="1">
      <alignment horizontal="left" vertical="center" wrapText="1"/>
    </xf>
    <xf numFmtId="0" fontId="34" fillId="24" borderId="0" xfId="0" applyFont="1" applyFill="1" applyBorder="1" applyAlignment="1">
      <alignment horizontal="left" vertical="center" wrapText="1"/>
    </xf>
    <xf numFmtId="0" fontId="0" fillId="24" borderId="0" xfId="0" applyFont="1" applyFill="1"/>
    <xf numFmtId="0" fontId="45" fillId="24" borderId="37" xfId="44" applyFont="1" applyFill="1" applyBorder="1" applyAlignment="1">
      <alignment horizontal="center" vertical="center" wrapText="1"/>
    </xf>
    <xf numFmtId="0" fontId="45" fillId="24" borderId="10" xfId="44" applyFont="1" applyFill="1" applyBorder="1" applyAlignment="1">
      <alignment horizontal="center" vertical="center" wrapText="1"/>
    </xf>
    <xf numFmtId="0" fontId="45" fillId="24" borderId="38" xfId="44" applyFont="1" applyFill="1" applyBorder="1" applyAlignment="1">
      <alignment horizontal="center" vertical="center" wrapText="1"/>
    </xf>
    <xf numFmtId="0" fontId="34" fillId="24" borderId="13" xfId="0" applyFont="1" applyFill="1" applyBorder="1" applyAlignment="1">
      <alignment vertical="top" wrapText="1"/>
    </xf>
    <xf numFmtId="0" fontId="38" fillId="24" borderId="0" xfId="0" applyFont="1" applyFill="1" applyAlignment="1">
      <alignment horizontal="center" vertical="center" wrapText="1"/>
    </xf>
    <xf numFmtId="0" fontId="10" fillId="24" borderId="0" xfId="0" applyFont="1" applyFill="1" applyBorder="1" applyAlignment="1">
      <alignment horizont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12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 wrapText="1"/>
    </xf>
    <xf numFmtId="0" fontId="34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37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0" fontId="9" fillId="0" borderId="15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11" fillId="0" borderId="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textRotation="90" wrapText="1"/>
    </xf>
    <xf numFmtId="0" fontId="11" fillId="0" borderId="10" xfId="0" applyFont="1" applyFill="1" applyBorder="1" applyAlignment="1">
      <alignment horizontal="center" vertical="center" textRotation="90" wrapText="1"/>
    </xf>
    <xf numFmtId="0" fontId="12" fillId="0" borderId="0" xfId="0" applyFont="1" applyFill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8" fillId="24" borderId="43" xfId="86" applyFont="1" applyFill="1" applyBorder="1" applyAlignment="1">
      <alignment horizontal="center" vertical="center" wrapText="1"/>
    </xf>
    <xf numFmtId="0" fontId="48" fillId="24" borderId="26" xfId="86" applyFont="1" applyFill="1" applyBorder="1" applyAlignment="1">
      <alignment horizontal="center" vertical="center" wrapText="1"/>
    </xf>
    <xf numFmtId="0" fontId="45" fillId="24" borderId="42" xfId="70" applyFont="1" applyFill="1" applyBorder="1" applyAlignment="1">
      <alignment horizontal="center" vertical="center" wrapText="1"/>
    </xf>
    <xf numFmtId="0" fontId="45" fillId="24" borderId="26" xfId="70" applyFont="1" applyFill="1" applyBorder="1" applyAlignment="1">
      <alignment horizontal="center" vertical="center" wrapText="1"/>
    </xf>
    <xf numFmtId="0" fontId="45" fillId="24" borderId="31" xfId="70" applyFont="1" applyFill="1" applyBorder="1" applyAlignment="1">
      <alignment horizontal="center" vertical="center" wrapText="1"/>
    </xf>
    <xf numFmtId="0" fontId="45" fillId="24" borderId="42" xfId="0" applyFont="1" applyFill="1" applyBorder="1" applyAlignment="1">
      <alignment horizontal="center" wrapText="1"/>
    </xf>
    <xf numFmtId="17" fontId="45" fillId="24" borderId="45" xfId="91" applyNumberFormat="1" applyFont="1" applyFill="1" applyBorder="1" applyAlignment="1">
      <alignment horizontal="center" vertical="center" wrapText="1"/>
    </xf>
    <xf numFmtId="17" fontId="45" fillId="24" borderId="45" xfId="97" applyNumberFormat="1" applyFont="1" applyFill="1" applyBorder="1" applyAlignment="1">
      <alignment horizontal="center" vertical="center" wrapText="1"/>
    </xf>
    <xf numFmtId="17" fontId="45" fillId="24" borderId="45" xfId="97" applyNumberFormat="1" applyFont="1" applyFill="1" applyBorder="1" applyAlignment="1">
      <alignment horizontal="center" vertical="center" wrapText="1"/>
    </xf>
    <xf numFmtId="0" fontId="45" fillId="24" borderId="46" xfId="97" applyNumberFormat="1" applyFont="1" applyFill="1" applyBorder="1" applyAlignment="1">
      <alignment horizontal="center" vertical="center" wrapText="1"/>
    </xf>
    <xf numFmtId="0" fontId="45" fillId="24" borderId="33" xfId="44" applyFont="1" applyFill="1" applyBorder="1" applyAlignment="1">
      <alignment horizontal="center" vertical="center" wrapText="1"/>
    </xf>
    <xf numFmtId="0" fontId="45" fillId="24" borderId="42" xfId="88" applyFont="1" applyFill="1" applyBorder="1" applyAlignment="1">
      <alignment horizontal="center" vertical="center" wrapText="1"/>
    </xf>
    <xf numFmtId="0" fontId="45" fillId="24" borderId="0" xfId="88" applyFont="1" applyFill="1" applyBorder="1" applyAlignment="1">
      <alignment horizontal="center" vertical="center" wrapText="1"/>
    </xf>
    <xf numFmtId="17" fontId="45" fillId="24" borderId="46" xfId="97" applyNumberFormat="1" applyFont="1" applyFill="1" applyBorder="1" applyAlignment="1">
      <alignment horizontal="center" vertical="center" wrapText="1"/>
    </xf>
    <xf numFmtId="17" fontId="45" fillId="24" borderId="62" xfId="97" applyNumberFormat="1" applyFont="1" applyFill="1" applyBorder="1" applyAlignment="1">
      <alignment horizontal="center" vertical="center" wrapText="1"/>
    </xf>
    <xf numFmtId="0" fontId="0" fillId="24" borderId="26" xfId="0" applyFont="1" applyFill="1" applyBorder="1" applyAlignment="1">
      <alignment horizontal="center" vertical="center"/>
    </xf>
    <xf numFmtId="0" fontId="45" fillId="24" borderId="26" xfId="42" applyFont="1" applyFill="1" applyBorder="1" applyAlignment="1">
      <alignment horizontal="center" vertical="center" wrapText="1"/>
    </xf>
    <xf numFmtId="0" fontId="45" fillId="24" borderId="52" xfId="42" applyFont="1" applyFill="1" applyBorder="1" applyAlignment="1">
      <alignment horizontal="center" vertical="center" wrapText="1"/>
    </xf>
    <xf numFmtId="1" fontId="45" fillId="24" borderId="25" xfId="43" applyNumberFormat="1" applyFont="1" applyFill="1" applyBorder="1" applyAlignment="1">
      <alignment horizontal="center" vertical="center" wrapText="1"/>
    </xf>
    <xf numFmtId="1" fontId="45" fillId="24" borderId="29" xfId="43" applyNumberFormat="1" applyFont="1" applyFill="1" applyBorder="1" applyAlignment="1">
      <alignment horizontal="center" vertical="center" wrapText="1"/>
    </xf>
    <xf numFmtId="1" fontId="45" fillId="24" borderId="31" xfId="43" applyNumberFormat="1" applyFont="1" applyFill="1" applyBorder="1" applyAlignment="1">
      <alignment horizontal="center" vertical="center" wrapText="1"/>
    </xf>
    <xf numFmtId="1" fontId="45" fillId="24" borderId="30" xfId="43" applyNumberFormat="1" applyFont="1" applyFill="1" applyBorder="1" applyAlignment="1">
      <alignment horizontal="center" vertical="center" wrapText="1"/>
    </xf>
    <xf numFmtId="1" fontId="45" fillId="24" borderId="33" xfId="43" applyNumberFormat="1" applyFont="1" applyFill="1" applyBorder="1" applyAlignment="1">
      <alignment horizontal="center" vertical="center" wrapText="1"/>
    </xf>
    <xf numFmtId="1" fontId="45" fillId="24" borderId="44" xfId="43" applyNumberFormat="1" applyFont="1" applyFill="1" applyBorder="1" applyAlignment="1">
      <alignment horizontal="center" vertical="center" wrapText="1"/>
    </xf>
    <xf numFmtId="1" fontId="45" fillId="24" borderId="56" xfId="43" applyNumberFormat="1" applyFont="1" applyFill="1" applyBorder="1" applyAlignment="1">
      <alignment horizontal="center" vertical="center" wrapText="1"/>
    </xf>
    <xf numFmtId="1" fontId="45" fillId="24" borderId="45" xfId="43" applyNumberFormat="1" applyFont="1" applyFill="1" applyBorder="1" applyAlignment="1">
      <alignment horizontal="center" vertical="center" wrapText="1"/>
    </xf>
    <xf numFmtId="1" fontId="45" fillId="24" borderId="57" xfId="43" applyNumberFormat="1" applyFont="1" applyFill="1" applyBorder="1" applyAlignment="1">
      <alignment horizontal="center" vertical="center" wrapText="1"/>
    </xf>
    <xf numFmtId="1" fontId="45" fillId="24" borderId="43" xfId="43" applyNumberFormat="1" applyFont="1" applyFill="1" applyBorder="1" applyAlignment="1">
      <alignment horizontal="center" vertical="center" wrapText="1"/>
    </xf>
    <xf numFmtId="1" fontId="45" fillId="24" borderId="59" xfId="43" applyNumberFormat="1" applyFont="1" applyFill="1" applyBorder="1" applyAlignment="1">
      <alignment horizontal="center" vertical="center" wrapText="1"/>
    </xf>
    <xf numFmtId="1" fontId="45" fillId="24" borderId="46" xfId="43" applyNumberFormat="1" applyFont="1" applyFill="1" applyBorder="1" applyAlignment="1">
      <alignment horizontal="center" vertical="center" wrapText="1"/>
    </xf>
    <xf numFmtId="1" fontId="45" fillId="24" borderId="58" xfId="43" applyNumberFormat="1" applyFont="1" applyFill="1" applyBorder="1" applyAlignment="1">
      <alignment horizontal="center" vertical="center" wrapText="1"/>
    </xf>
    <xf numFmtId="1" fontId="45" fillId="24" borderId="26" xfId="43" applyNumberFormat="1" applyFont="1" applyFill="1" applyBorder="1" applyAlignment="1">
      <alignment horizontal="center" vertical="center" wrapText="1"/>
    </xf>
    <xf numFmtId="0" fontId="0" fillId="24" borderId="0" xfId="0" applyFont="1" applyFill="1" applyAlignment="1"/>
    <xf numFmtId="1" fontId="45" fillId="24" borderId="25" xfId="45" applyNumberFormat="1" applyFont="1" applyFill="1" applyBorder="1" applyAlignment="1">
      <alignment horizontal="center" vertical="center" wrapText="1"/>
    </xf>
    <xf numFmtId="1" fontId="45" fillId="24" borderId="47" xfId="45" applyNumberFormat="1" applyFont="1" applyFill="1" applyBorder="1" applyAlignment="1">
      <alignment horizontal="center" vertical="center" wrapText="1"/>
    </xf>
    <xf numFmtId="1" fontId="45" fillId="24" borderId="60" xfId="45" applyNumberFormat="1" applyFont="1" applyFill="1" applyBorder="1" applyAlignment="1">
      <alignment horizontal="center" vertical="center" wrapText="1"/>
    </xf>
    <xf numFmtId="1" fontId="45" fillId="24" borderId="31" xfId="45" applyNumberFormat="1" applyFont="1" applyFill="1" applyBorder="1" applyAlignment="1">
      <alignment horizontal="center" vertical="center" wrapText="1"/>
    </xf>
    <xf numFmtId="1" fontId="45" fillId="24" borderId="48" xfId="45" applyNumberFormat="1" applyFont="1" applyFill="1" applyBorder="1" applyAlignment="1">
      <alignment horizontal="center" vertical="center" wrapText="1"/>
    </xf>
    <xf numFmtId="1" fontId="45" fillId="24" borderId="15" xfId="45" applyNumberFormat="1" applyFont="1" applyFill="1" applyBorder="1" applyAlignment="1">
      <alignment horizontal="center" vertical="center" wrapText="1"/>
    </xf>
    <xf numFmtId="1" fontId="45" fillId="24" borderId="29" xfId="45" applyNumberFormat="1" applyFont="1" applyFill="1" applyBorder="1" applyAlignment="1">
      <alignment horizontal="center" vertical="center" wrapText="1"/>
    </xf>
    <xf numFmtId="1" fontId="45" fillId="24" borderId="30" xfId="45" applyNumberFormat="1" applyFont="1" applyFill="1" applyBorder="1" applyAlignment="1">
      <alignment horizontal="center" vertical="center" wrapText="1"/>
    </xf>
    <xf numFmtId="1" fontId="45" fillId="24" borderId="26" xfId="45" applyNumberFormat="1" applyFont="1" applyFill="1" applyBorder="1" applyAlignment="1">
      <alignment horizontal="center" vertical="center" wrapText="1"/>
    </xf>
    <xf numFmtId="1" fontId="45" fillId="24" borderId="33" xfId="45" applyNumberFormat="1" applyFont="1" applyFill="1" applyBorder="1" applyAlignment="1">
      <alignment horizontal="center" vertical="center" wrapText="1"/>
    </xf>
    <xf numFmtId="1" fontId="45" fillId="24" borderId="44" xfId="45" applyNumberFormat="1" applyFont="1" applyFill="1" applyBorder="1" applyAlignment="1">
      <alignment horizontal="center" vertical="center" wrapText="1"/>
    </xf>
    <xf numFmtId="1" fontId="45" fillId="24" borderId="56" xfId="45" applyNumberFormat="1" applyFont="1" applyFill="1" applyBorder="1" applyAlignment="1">
      <alignment horizontal="center" vertical="center" wrapText="1"/>
    </xf>
    <xf numFmtId="1" fontId="45" fillId="24" borderId="45" xfId="45" applyNumberFormat="1" applyFont="1" applyFill="1" applyBorder="1" applyAlignment="1">
      <alignment horizontal="center" vertical="center" wrapText="1"/>
    </xf>
    <xf numFmtId="1" fontId="45" fillId="24" borderId="57" xfId="45" applyNumberFormat="1" applyFont="1" applyFill="1" applyBorder="1" applyAlignment="1">
      <alignment horizontal="center" vertical="center" wrapText="1"/>
    </xf>
    <xf numFmtId="1" fontId="45" fillId="24" borderId="43" xfId="45" applyNumberFormat="1" applyFont="1" applyFill="1" applyBorder="1" applyAlignment="1">
      <alignment horizontal="center" vertical="center" wrapText="1"/>
    </xf>
    <xf numFmtId="1" fontId="45" fillId="24" borderId="59" xfId="45" applyNumberFormat="1" applyFont="1" applyFill="1" applyBorder="1" applyAlignment="1">
      <alignment horizontal="center" vertical="center" wrapText="1"/>
    </xf>
    <xf numFmtId="1" fontId="45" fillId="24" borderId="46" xfId="45" applyNumberFormat="1" applyFont="1" applyFill="1" applyBorder="1" applyAlignment="1">
      <alignment horizontal="center" vertical="center" wrapText="1"/>
    </xf>
    <xf numFmtId="1" fontId="45" fillId="24" borderId="58" xfId="45" applyNumberFormat="1" applyFont="1" applyFill="1" applyBorder="1" applyAlignment="1">
      <alignment horizontal="center" vertical="center" wrapText="1"/>
    </xf>
  </cellXfs>
  <cellStyles count="106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4" xfId="42"/>
    <cellStyle name="Обычный 4 2" xfId="46"/>
    <cellStyle name="Обычный 4 2 2" xfId="58"/>
    <cellStyle name="Обычный 4 2 3" xfId="66"/>
    <cellStyle name="Обычный 4 2 4" xfId="74"/>
    <cellStyle name="Обычный 4 2 5" xfId="86"/>
    <cellStyle name="Обычный 4 2 6" xfId="98"/>
    <cellStyle name="Обычный 4 3" xfId="50"/>
    <cellStyle name="Обычный 4 3 2" xfId="78"/>
    <cellStyle name="Обычный 4 3 3" xfId="90"/>
    <cellStyle name="Обычный 4 3 4" xfId="102"/>
    <cellStyle name="Обычный 4 4" xfId="54"/>
    <cellStyle name="Обычный 4 5" xfId="62"/>
    <cellStyle name="Обычный 4 6" xfId="70"/>
    <cellStyle name="Обычный 4 7" xfId="82"/>
    <cellStyle name="Обычный 4 8" xfId="94"/>
    <cellStyle name="Обычный 5" xfId="43"/>
    <cellStyle name="Обычный 5 2" xfId="47"/>
    <cellStyle name="Обычный 5 2 2" xfId="59"/>
    <cellStyle name="Обычный 5 2 3" xfId="67"/>
    <cellStyle name="Обычный 5 2 4" xfId="75"/>
    <cellStyle name="Обычный 5 2 5" xfId="87"/>
    <cellStyle name="Обычный 5 2 6" xfId="99"/>
    <cellStyle name="Обычный 5 3" xfId="51"/>
    <cellStyle name="Обычный 5 3 2" xfId="79"/>
    <cellStyle name="Обычный 5 3 3" xfId="91"/>
    <cellStyle name="Обычный 5 3 4" xfId="103"/>
    <cellStyle name="Обычный 5 4" xfId="55"/>
    <cellStyle name="Обычный 5 5" xfId="63"/>
    <cellStyle name="Обычный 5 6" xfId="71"/>
    <cellStyle name="Обычный 5 7" xfId="83"/>
    <cellStyle name="Обычный 5 8" xfId="95"/>
    <cellStyle name="Обычный 6" xfId="44"/>
    <cellStyle name="Обычный 6 2" xfId="48"/>
    <cellStyle name="Обычный 6 2 2" xfId="60"/>
    <cellStyle name="Обычный 6 2 3" xfId="68"/>
    <cellStyle name="Обычный 6 2 4" xfId="76"/>
    <cellStyle name="Обычный 6 2 5" xfId="88"/>
    <cellStyle name="Обычный 6 2 6" xfId="100"/>
    <cellStyle name="Обычный 6 3" xfId="52"/>
    <cellStyle name="Обычный 6 3 2" xfId="80"/>
    <cellStyle name="Обычный 6 3 3" xfId="92"/>
    <cellStyle name="Обычный 6 3 4" xfId="104"/>
    <cellStyle name="Обычный 6 4" xfId="56"/>
    <cellStyle name="Обычный 6 5" xfId="64"/>
    <cellStyle name="Обычный 6 6" xfId="72"/>
    <cellStyle name="Обычный 6 7" xfId="84"/>
    <cellStyle name="Обычный 6 8" xfId="96"/>
    <cellStyle name="Обычный 7" xfId="45"/>
    <cellStyle name="Обычный 7 2" xfId="49"/>
    <cellStyle name="Обычный 7 2 2" xfId="61"/>
    <cellStyle name="Обычный 7 2 3" xfId="69"/>
    <cellStyle name="Обычный 7 2 4" xfId="77"/>
    <cellStyle name="Обычный 7 2 5" xfId="89"/>
    <cellStyle name="Обычный 7 2 6" xfId="101"/>
    <cellStyle name="Обычный 7 3" xfId="53"/>
    <cellStyle name="Обычный 7 3 2" xfId="81"/>
    <cellStyle name="Обычный 7 3 3" xfId="93"/>
    <cellStyle name="Обычный 7 3 4" xfId="105"/>
    <cellStyle name="Обычный 7 4" xfId="57"/>
    <cellStyle name="Обычный 7 5" xfId="65"/>
    <cellStyle name="Обычный 7 6" xfId="73"/>
    <cellStyle name="Обычный 7 7" xfId="85"/>
    <cellStyle name="Обычный 7 8" xfId="97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558799</xdr:rowOff>
    </xdr:from>
    <xdr:to>
      <xdr:col>9</xdr:col>
      <xdr:colOff>57150</xdr:colOff>
      <xdr:row>18</xdr:row>
      <xdr:rowOff>31749</xdr:rowOff>
    </xdr:to>
    <xdr:sp macro="" textlink="">
      <xdr:nvSpPr>
        <xdr:cNvPr id="4097" name="WordArt 1"/>
        <xdr:cNvSpPr>
          <a:spLocks noChangeArrowheads="1" noChangeShapeType="1" noTextEdit="1"/>
        </xdr:cNvSpPr>
      </xdr:nvSpPr>
      <xdr:spPr bwMode="auto">
        <a:xfrm rot="-2456457">
          <a:off x="0" y="4283074"/>
          <a:ext cx="5429250" cy="1358900"/>
        </a:xfrm>
        <a:prstGeom prst="rect">
          <a:avLst/>
        </a:prstGeom>
        <a:extLst/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Образец 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(если есть возможность</a:t>
          </a:r>
        </a:p>
        <a:p>
          <a:pPr algn="ctr" rtl="0">
            <a:buNone/>
          </a:pPr>
          <a:r>
            <a:rPr lang="ru-RU" sz="32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"/>
              <a:cs typeface="Arial"/>
            </a:rPr>
            <a:t>поквартальной разбивки)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377"/>
  <sheetViews>
    <sheetView tabSelected="1" view="pageBreakPreview" zoomScale="48" zoomScaleNormal="72" zoomScaleSheetLayoutView="48" zoomScalePageLayoutView="49" workbookViewId="0">
      <selection activeCell="A377" sqref="A377"/>
    </sheetView>
  </sheetViews>
  <sheetFormatPr defaultColWidth="9.140625" defaultRowHeight="18"/>
  <cols>
    <col min="1" max="1" width="36.7109375" style="53" customWidth="1"/>
    <col min="2" max="2" width="27.5703125" style="53" customWidth="1"/>
    <col min="3" max="3" width="16.85546875" style="53" customWidth="1"/>
    <col min="4" max="6" width="29.5703125" style="53" bestFit="1" customWidth="1"/>
    <col min="7" max="7" width="37.85546875" style="53" bestFit="1" customWidth="1"/>
    <col min="8" max="8" width="16.7109375" style="53" bestFit="1" customWidth="1"/>
    <col min="9" max="9" width="16.42578125" style="53" customWidth="1"/>
    <col min="10" max="12" width="17.7109375" style="53" customWidth="1"/>
    <col min="13" max="13" width="17.140625" style="53" customWidth="1"/>
    <col min="14" max="14" width="20" style="46" customWidth="1"/>
    <col min="15" max="15" width="17.7109375" style="46" customWidth="1"/>
    <col min="16" max="16" width="13.140625" style="103" customWidth="1"/>
    <col min="17" max="17" width="16.7109375" style="103" customWidth="1"/>
    <col min="18" max="16384" width="9.140625" style="119"/>
  </cols>
  <sheetData>
    <row r="1" spans="1:17" ht="204.75" customHeight="1">
      <c r="A1" s="51"/>
      <c r="B1" s="51"/>
      <c r="C1" s="51"/>
      <c r="D1" s="51"/>
      <c r="E1" s="51"/>
      <c r="F1" s="51"/>
      <c r="G1" s="51"/>
      <c r="H1" s="51"/>
      <c r="I1" s="238" t="s">
        <v>142</v>
      </c>
      <c r="J1" s="238"/>
      <c r="K1" s="238"/>
      <c r="L1" s="238"/>
      <c r="M1" s="238"/>
      <c r="N1" s="238"/>
      <c r="O1" s="238"/>
      <c r="P1" s="238"/>
      <c r="Q1" s="238"/>
    </row>
    <row r="2" spans="1:17" ht="24.75" customHeight="1">
      <c r="A2" s="179" t="s">
        <v>139</v>
      </c>
      <c r="B2" s="179"/>
      <c r="C2" s="179"/>
      <c r="D2" s="179"/>
      <c r="E2" s="179"/>
      <c r="F2" s="179"/>
      <c r="G2" s="179"/>
      <c r="H2" s="179"/>
      <c r="I2" s="179"/>
      <c r="J2" s="179"/>
      <c r="K2" s="52"/>
      <c r="L2" s="52"/>
      <c r="M2" s="52"/>
    </row>
    <row r="3" spans="1:17" ht="34.5" customHeight="1">
      <c r="A3" s="179" t="s">
        <v>140</v>
      </c>
      <c r="B3" s="179"/>
      <c r="C3" s="179"/>
      <c r="D3" s="179"/>
      <c r="E3" s="179"/>
      <c r="F3" s="179"/>
      <c r="G3" s="179"/>
      <c r="H3" s="179"/>
      <c r="I3" s="179"/>
      <c r="J3" s="179"/>
      <c r="K3" s="52"/>
      <c r="L3" s="52"/>
      <c r="O3" s="244"/>
      <c r="P3" s="202"/>
      <c r="Q3" s="54" t="s">
        <v>77</v>
      </c>
    </row>
    <row r="4" spans="1:17" ht="20.25" customHeight="1">
      <c r="A4" s="55"/>
      <c r="B4" s="55"/>
      <c r="C4" s="55"/>
      <c r="D4" s="55"/>
      <c r="E4" s="55"/>
      <c r="F4" s="55"/>
      <c r="G4" s="55"/>
      <c r="H4" s="55"/>
      <c r="I4" s="55"/>
      <c r="J4" s="55"/>
      <c r="K4" s="52"/>
      <c r="L4" s="52"/>
      <c r="O4" s="201" t="s">
        <v>78</v>
      </c>
      <c r="P4" s="202"/>
      <c r="Q4" s="56">
        <v>506501</v>
      </c>
    </row>
    <row r="5" spans="1:17" ht="24.75" customHeight="1">
      <c r="A5" s="180" t="s">
        <v>260</v>
      </c>
      <c r="B5" s="180"/>
      <c r="C5" s="180"/>
      <c r="D5" s="180"/>
      <c r="E5" s="180"/>
      <c r="F5" s="180"/>
      <c r="G5" s="180"/>
      <c r="H5" s="180"/>
      <c r="I5" s="180"/>
      <c r="J5" s="180"/>
      <c r="K5" s="52"/>
      <c r="L5" s="52"/>
      <c r="O5" s="201" t="s">
        <v>141</v>
      </c>
      <c r="P5" s="202"/>
      <c r="Q5" s="57">
        <v>44652</v>
      </c>
    </row>
    <row r="6" spans="1:17" ht="30" customHeight="1">
      <c r="A6" s="244" t="s">
        <v>210</v>
      </c>
      <c r="B6" s="244"/>
      <c r="C6" s="244"/>
      <c r="D6" s="244"/>
      <c r="E6" s="244"/>
      <c r="F6" s="244"/>
      <c r="G6" s="244"/>
      <c r="H6" s="244"/>
      <c r="I6" s="244"/>
      <c r="J6" s="244"/>
      <c r="K6" s="52"/>
      <c r="L6" s="52"/>
      <c r="O6" s="201"/>
      <c r="P6" s="202"/>
      <c r="Q6" s="57"/>
    </row>
    <row r="7" spans="1:17" ht="88.5" customHeight="1">
      <c r="A7" s="181" t="s">
        <v>93</v>
      </c>
      <c r="B7" s="181"/>
      <c r="C7" s="181"/>
      <c r="D7" s="239" t="s">
        <v>174</v>
      </c>
      <c r="E7" s="239"/>
      <c r="F7" s="239"/>
      <c r="G7" s="239"/>
      <c r="H7" s="239"/>
      <c r="I7" s="239"/>
      <c r="J7" s="239"/>
      <c r="K7" s="239"/>
      <c r="L7" s="239"/>
      <c r="M7" s="239"/>
      <c r="O7" s="246" t="s">
        <v>90</v>
      </c>
      <c r="P7" s="247"/>
      <c r="Q7" s="54" t="s">
        <v>173</v>
      </c>
    </row>
    <row r="8" spans="1:17" ht="25.5" customHeight="1">
      <c r="A8" s="181" t="s">
        <v>91</v>
      </c>
      <c r="B8" s="181"/>
      <c r="C8" s="181"/>
      <c r="D8" s="243" t="s">
        <v>207</v>
      </c>
      <c r="E8" s="243"/>
      <c r="F8" s="243"/>
      <c r="G8" s="243"/>
      <c r="H8" s="243"/>
      <c r="I8" s="243"/>
      <c r="J8" s="243"/>
      <c r="K8" s="243"/>
      <c r="L8" s="243"/>
      <c r="M8" s="243"/>
      <c r="O8" s="201" t="s">
        <v>79</v>
      </c>
      <c r="P8" s="202"/>
      <c r="Q8" s="58"/>
    </row>
    <row r="9" spans="1:17" ht="25.5">
      <c r="A9" s="129" t="s">
        <v>211</v>
      </c>
      <c r="B9" s="129"/>
      <c r="C9" s="129"/>
      <c r="D9" s="243"/>
      <c r="E9" s="243"/>
      <c r="F9" s="243"/>
      <c r="G9" s="243"/>
      <c r="H9" s="243"/>
      <c r="I9" s="243"/>
      <c r="J9" s="243"/>
      <c r="K9" s="243"/>
      <c r="L9" s="243"/>
      <c r="M9" s="243"/>
      <c r="O9" s="127"/>
      <c r="P9" s="59"/>
      <c r="Q9" s="58"/>
    </row>
    <row r="10" spans="1:17" ht="39.75" customHeight="1">
      <c r="A10" s="60" t="s">
        <v>92</v>
      </c>
      <c r="B10" s="52"/>
      <c r="C10" s="52"/>
      <c r="D10" s="240"/>
      <c r="E10" s="240"/>
      <c r="F10" s="240"/>
      <c r="G10" s="240"/>
      <c r="H10" s="240"/>
      <c r="I10" s="240"/>
      <c r="J10" s="240"/>
      <c r="K10" s="240"/>
      <c r="L10" s="61"/>
      <c r="M10" s="62"/>
      <c r="O10" s="201" t="s">
        <v>79</v>
      </c>
      <c r="P10" s="202"/>
      <c r="Q10" s="58"/>
    </row>
    <row r="11" spans="1:17">
      <c r="A11" s="245"/>
      <c r="B11" s="245"/>
      <c r="C11" s="245"/>
      <c r="D11" s="245"/>
      <c r="E11" s="245"/>
      <c r="F11" s="245"/>
      <c r="G11" s="245"/>
      <c r="H11" s="245"/>
      <c r="I11" s="245"/>
      <c r="J11" s="245"/>
      <c r="K11" s="245"/>
      <c r="L11" s="245"/>
      <c r="M11" s="245"/>
    </row>
    <row r="12" spans="1:17">
      <c r="A12" s="63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47"/>
      <c r="O12" s="48"/>
    </row>
    <row r="13" spans="1:17">
      <c r="A13" s="46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/>
      <c r="O13" s="48"/>
    </row>
    <row r="14" spans="1:17">
      <c r="A14" s="242" t="s">
        <v>86</v>
      </c>
      <c r="B14" s="242"/>
      <c r="C14" s="242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  <c r="Q14" s="242"/>
    </row>
    <row r="15" spans="1:17" ht="6.75" customHeight="1">
      <c r="A15" s="46"/>
      <c r="B15" s="46"/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7"/>
      <c r="O15" s="48"/>
    </row>
    <row r="16" spans="1:17" ht="16.5" customHeight="1">
      <c r="A16" s="242" t="s">
        <v>88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2"/>
      <c r="L16" s="242"/>
      <c r="M16" s="242"/>
      <c r="N16" s="242"/>
      <c r="O16" s="242"/>
      <c r="P16" s="242"/>
      <c r="Q16" s="242"/>
    </row>
    <row r="17" spans="1:17" ht="11.25" hidden="1" customHeight="1">
      <c r="A17" s="46"/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8"/>
    </row>
    <row r="18" spans="1:17" ht="30.75" customHeight="1">
      <c r="A18" s="206" t="s">
        <v>189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41"/>
      <c r="O18" s="208"/>
      <c r="P18" s="207"/>
      <c r="Q18" s="208"/>
    </row>
    <row r="19" spans="1:17" ht="9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7"/>
      <c r="O19" s="48"/>
    </row>
    <row r="20" spans="1:17" ht="27.75" customHeight="1">
      <c r="A20" s="64" t="s">
        <v>105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7"/>
      <c r="O20" s="48"/>
    </row>
    <row r="21" spans="1:17" ht="12" customHeight="1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7"/>
      <c r="O21" s="48"/>
    </row>
    <row r="22" spans="1:17" ht="21" customHeight="1">
      <c r="A22" s="65" t="s">
        <v>190</v>
      </c>
      <c r="B22" s="65"/>
      <c r="C22" s="65"/>
      <c r="D22" s="65"/>
      <c r="E22" s="65"/>
      <c r="F22" s="65"/>
      <c r="G22" s="65"/>
      <c r="H22" s="65"/>
      <c r="I22" s="65"/>
      <c r="J22" s="66"/>
      <c r="K22" s="66"/>
      <c r="L22" s="66"/>
      <c r="M22" s="66"/>
      <c r="N22" s="67"/>
      <c r="O22" s="67"/>
      <c r="P22" s="68"/>
      <c r="Q22" s="68"/>
    </row>
    <row r="23" spans="1:17" s="121" customFormat="1" ht="13.5" customHeight="1">
      <c r="A23" s="65"/>
      <c r="B23" s="65"/>
      <c r="C23" s="65"/>
      <c r="D23" s="65"/>
      <c r="E23" s="65"/>
      <c r="F23" s="65"/>
      <c r="G23" s="65"/>
      <c r="H23" s="65"/>
      <c r="I23" s="65"/>
      <c r="J23" s="53"/>
      <c r="K23" s="53"/>
      <c r="L23" s="53"/>
      <c r="M23" s="53"/>
      <c r="N23" s="46"/>
      <c r="O23" s="46"/>
      <c r="P23" s="103"/>
      <c r="Q23" s="103"/>
    </row>
    <row r="24" spans="1:17" s="121" customFormat="1" ht="23.25" customHeight="1">
      <c r="A24" s="151" t="s">
        <v>87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46"/>
      <c r="O24" s="46"/>
      <c r="P24" s="103"/>
      <c r="Q24" s="103"/>
    </row>
    <row r="25" spans="1:17" s="121" customFormat="1" ht="39.75" customHeight="1">
      <c r="A25" s="158" t="s">
        <v>80</v>
      </c>
      <c r="B25" s="173" t="s">
        <v>97</v>
      </c>
      <c r="C25" s="203"/>
      <c r="D25" s="174"/>
      <c r="E25" s="173" t="s">
        <v>98</v>
      </c>
      <c r="F25" s="174"/>
      <c r="G25" s="173" t="s">
        <v>132</v>
      </c>
      <c r="H25" s="197"/>
      <c r="I25" s="197"/>
      <c r="J25" s="197"/>
      <c r="K25" s="197"/>
      <c r="L25" s="198"/>
      <c r="M25" s="173" t="s">
        <v>99</v>
      </c>
      <c r="N25" s="198"/>
      <c r="O25" s="158" t="s">
        <v>122</v>
      </c>
      <c r="P25" s="158" t="s">
        <v>123</v>
      </c>
      <c r="Q25" s="158" t="s">
        <v>124</v>
      </c>
    </row>
    <row r="26" spans="1:17" s="121" customFormat="1" ht="22.5" customHeight="1">
      <c r="A26" s="214"/>
      <c r="B26" s="158" t="s">
        <v>83</v>
      </c>
      <c r="C26" s="158" t="s">
        <v>83</v>
      </c>
      <c r="D26" s="158" t="s">
        <v>83</v>
      </c>
      <c r="E26" s="158" t="s">
        <v>83</v>
      </c>
      <c r="F26" s="158" t="s">
        <v>83</v>
      </c>
      <c r="G26" s="212" t="s">
        <v>81</v>
      </c>
      <c r="H26" s="233"/>
      <c r="I26" s="233"/>
      <c r="J26" s="234"/>
      <c r="K26" s="173" t="s">
        <v>95</v>
      </c>
      <c r="L26" s="198"/>
      <c r="M26" s="158" t="s">
        <v>192</v>
      </c>
      <c r="N26" s="158" t="s">
        <v>121</v>
      </c>
      <c r="O26" s="199"/>
      <c r="P26" s="199"/>
      <c r="Q26" s="199"/>
    </row>
    <row r="27" spans="1:17" s="121" customFormat="1" ht="48.75" customHeight="1">
      <c r="A27" s="159"/>
      <c r="B27" s="159"/>
      <c r="C27" s="159"/>
      <c r="D27" s="159"/>
      <c r="E27" s="159"/>
      <c r="F27" s="159"/>
      <c r="G27" s="235"/>
      <c r="H27" s="236"/>
      <c r="I27" s="236"/>
      <c r="J27" s="237"/>
      <c r="K27" s="132" t="s">
        <v>82</v>
      </c>
      <c r="L27" s="132" t="s">
        <v>133</v>
      </c>
      <c r="M27" s="200"/>
      <c r="N27" s="200"/>
      <c r="O27" s="200"/>
      <c r="P27" s="200"/>
      <c r="Q27" s="200"/>
    </row>
    <row r="28" spans="1:17" s="121" customFormat="1" ht="25.5" customHeight="1" thickBot="1">
      <c r="A28" s="132">
        <v>1</v>
      </c>
      <c r="B28" s="132">
        <v>2</v>
      </c>
      <c r="C28" s="132">
        <v>3</v>
      </c>
      <c r="D28" s="132">
        <v>4</v>
      </c>
      <c r="E28" s="132">
        <v>5</v>
      </c>
      <c r="F28" s="132">
        <v>6</v>
      </c>
      <c r="G28" s="212">
        <v>7</v>
      </c>
      <c r="H28" s="215"/>
      <c r="I28" s="215"/>
      <c r="J28" s="216"/>
      <c r="K28" s="132">
        <v>8</v>
      </c>
      <c r="L28" s="132">
        <v>9</v>
      </c>
      <c r="M28" s="132">
        <v>10</v>
      </c>
      <c r="N28" s="132">
        <v>11</v>
      </c>
      <c r="O28" s="132">
        <v>12</v>
      </c>
      <c r="P28" s="132">
        <v>13</v>
      </c>
      <c r="Q28" s="114">
        <v>14</v>
      </c>
    </row>
    <row r="29" spans="1:17" s="121" customFormat="1" ht="67.5" customHeight="1">
      <c r="A29" s="191" t="s">
        <v>143</v>
      </c>
      <c r="B29" s="191" t="s">
        <v>144</v>
      </c>
      <c r="C29" s="191" t="s">
        <v>106</v>
      </c>
      <c r="D29" s="191" t="s">
        <v>107</v>
      </c>
      <c r="E29" s="191" t="s">
        <v>108</v>
      </c>
      <c r="F29" s="189"/>
      <c r="G29" s="183" t="s">
        <v>185</v>
      </c>
      <c r="H29" s="184"/>
      <c r="I29" s="184"/>
      <c r="J29" s="185"/>
      <c r="K29" s="204" t="s">
        <v>103</v>
      </c>
      <c r="L29" s="191">
        <v>744</v>
      </c>
      <c r="M29" s="191">
        <v>63</v>
      </c>
      <c r="N29" s="191"/>
      <c r="O29" s="191">
        <v>5</v>
      </c>
      <c r="P29" s="191">
        <v>0</v>
      </c>
      <c r="Q29" s="332" t="s">
        <v>151</v>
      </c>
    </row>
    <row r="30" spans="1:17" s="121" customFormat="1" ht="23.25" customHeight="1" thickBot="1">
      <c r="A30" s="196"/>
      <c r="B30" s="196"/>
      <c r="C30" s="196"/>
      <c r="D30" s="192"/>
      <c r="E30" s="192"/>
      <c r="F30" s="190"/>
      <c r="G30" s="186"/>
      <c r="H30" s="187"/>
      <c r="I30" s="187"/>
      <c r="J30" s="188"/>
      <c r="K30" s="205"/>
      <c r="L30" s="347"/>
      <c r="M30" s="347"/>
      <c r="N30" s="348"/>
      <c r="O30" s="348"/>
      <c r="P30" s="348"/>
      <c r="Q30" s="333"/>
    </row>
    <row r="31" spans="1:17" s="121" customFormat="1" ht="51.75" customHeight="1">
      <c r="A31" s="191" t="s">
        <v>145</v>
      </c>
      <c r="B31" s="191" t="s">
        <v>146</v>
      </c>
      <c r="C31" s="191" t="s">
        <v>106</v>
      </c>
      <c r="D31" s="191" t="s">
        <v>107</v>
      </c>
      <c r="E31" s="191" t="s">
        <v>108</v>
      </c>
      <c r="F31" s="189"/>
      <c r="G31" s="183" t="s">
        <v>185</v>
      </c>
      <c r="H31" s="184"/>
      <c r="I31" s="184"/>
      <c r="J31" s="185"/>
      <c r="K31" s="204" t="s">
        <v>103</v>
      </c>
      <c r="L31" s="191">
        <v>744</v>
      </c>
      <c r="M31" s="191">
        <v>63</v>
      </c>
      <c r="N31" s="191"/>
      <c r="O31" s="191">
        <v>5</v>
      </c>
      <c r="P31" s="191">
        <v>0</v>
      </c>
      <c r="Q31" s="332" t="s">
        <v>151</v>
      </c>
    </row>
    <row r="32" spans="1:17" s="121" customFormat="1" ht="36" customHeight="1" thickBot="1">
      <c r="A32" s="196"/>
      <c r="B32" s="196"/>
      <c r="C32" s="196"/>
      <c r="D32" s="192"/>
      <c r="E32" s="192"/>
      <c r="F32" s="190"/>
      <c r="G32" s="186"/>
      <c r="H32" s="187"/>
      <c r="I32" s="187"/>
      <c r="J32" s="188"/>
      <c r="K32" s="205"/>
      <c r="L32" s="347"/>
      <c r="M32" s="347"/>
      <c r="N32" s="348"/>
      <c r="O32" s="348"/>
      <c r="P32" s="348"/>
      <c r="Q32" s="333"/>
    </row>
    <row r="33" spans="1:17" s="121" customFormat="1" ht="87.75" customHeight="1" thickBot="1">
      <c r="A33" s="123" t="s">
        <v>147</v>
      </c>
      <c r="B33" s="123" t="s">
        <v>148</v>
      </c>
      <c r="C33" s="123" t="s">
        <v>106</v>
      </c>
      <c r="D33" s="123" t="s">
        <v>107</v>
      </c>
      <c r="E33" s="123" t="s">
        <v>108</v>
      </c>
      <c r="F33" s="133"/>
      <c r="G33" s="209" t="s">
        <v>185</v>
      </c>
      <c r="H33" s="210"/>
      <c r="I33" s="210"/>
      <c r="J33" s="211"/>
      <c r="K33" s="69" t="s">
        <v>103</v>
      </c>
      <c r="L33" s="69">
        <v>744</v>
      </c>
      <c r="M33" s="69">
        <v>63</v>
      </c>
      <c r="N33" s="69"/>
      <c r="O33" s="69">
        <v>5</v>
      </c>
      <c r="P33" s="349">
        <v>0</v>
      </c>
      <c r="Q33" s="334" t="s">
        <v>151</v>
      </c>
    </row>
    <row r="34" spans="1:17" s="121" customFormat="1" ht="119.25" customHeight="1" thickBot="1">
      <c r="A34" s="123" t="s">
        <v>149</v>
      </c>
      <c r="B34" s="123" t="s">
        <v>150</v>
      </c>
      <c r="C34" s="123" t="s">
        <v>106</v>
      </c>
      <c r="D34" s="123" t="s">
        <v>107</v>
      </c>
      <c r="E34" s="123" t="s">
        <v>108</v>
      </c>
      <c r="F34" s="133"/>
      <c r="G34" s="193" t="s">
        <v>185</v>
      </c>
      <c r="H34" s="194"/>
      <c r="I34" s="194"/>
      <c r="J34" s="195"/>
      <c r="K34" s="69" t="s">
        <v>103</v>
      </c>
      <c r="L34" s="69">
        <v>744</v>
      </c>
      <c r="M34" s="69">
        <v>63</v>
      </c>
      <c r="N34" s="69"/>
      <c r="O34" s="69">
        <v>5</v>
      </c>
      <c r="P34" s="349">
        <v>0</v>
      </c>
      <c r="Q34" s="334" t="s">
        <v>151</v>
      </c>
    </row>
    <row r="35" spans="1:17" s="70" customFormat="1" ht="122.25" customHeight="1" thickBot="1">
      <c r="A35" s="123" t="s">
        <v>152</v>
      </c>
      <c r="B35" s="123" t="s">
        <v>153</v>
      </c>
      <c r="C35" s="123" t="s">
        <v>106</v>
      </c>
      <c r="D35" s="123" t="s">
        <v>107</v>
      </c>
      <c r="E35" s="123" t="s">
        <v>108</v>
      </c>
      <c r="F35" s="133"/>
      <c r="G35" s="209" t="s">
        <v>185</v>
      </c>
      <c r="H35" s="210"/>
      <c r="I35" s="210"/>
      <c r="J35" s="211"/>
      <c r="K35" s="69" t="s">
        <v>103</v>
      </c>
      <c r="L35" s="69">
        <v>744</v>
      </c>
      <c r="M35" s="69">
        <v>63</v>
      </c>
      <c r="N35" s="69"/>
      <c r="O35" s="69">
        <v>5</v>
      </c>
      <c r="P35" s="69">
        <v>0</v>
      </c>
      <c r="Q35" s="335" t="s">
        <v>151</v>
      </c>
    </row>
    <row r="36" spans="1:17" s="70" customFormat="1" ht="72" customHeight="1" thickBot="1">
      <c r="A36" s="123" t="s">
        <v>154</v>
      </c>
      <c r="B36" s="123" t="s">
        <v>155</v>
      </c>
      <c r="C36" s="123" t="s">
        <v>106</v>
      </c>
      <c r="D36" s="123" t="s">
        <v>107</v>
      </c>
      <c r="E36" s="123" t="s">
        <v>108</v>
      </c>
      <c r="F36" s="133"/>
      <c r="G36" s="193" t="s">
        <v>185</v>
      </c>
      <c r="H36" s="194"/>
      <c r="I36" s="194"/>
      <c r="J36" s="195"/>
      <c r="K36" s="69" t="s">
        <v>103</v>
      </c>
      <c r="L36" s="69">
        <v>744</v>
      </c>
      <c r="M36" s="69">
        <v>63</v>
      </c>
      <c r="N36" s="69"/>
      <c r="O36" s="69">
        <v>5</v>
      </c>
      <c r="P36" s="69">
        <v>0</v>
      </c>
      <c r="Q36" s="335" t="s">
        <v>151</v>
      </c>
    </row>
    <row r="37" spans="1:17" s="70" customFormat="1" ht="65.25" customHeight="1" thickBot="1">
      <c r="A37" s="123" t="s">
        <v>156</v>
      </c>
      <c r="B37" s="123" t="s">
        <v>157</v>
      </c>
      <c r="C37" s="123" t="s">
        <v>106</v>
      </c>
      <c r="D37" s="123" t="s">
        <v>107</v>
      </c>
      <c r="E37" s="123" t="s">
        <v>108</v>
      </c>
      <c r="F37" s="133"/>
      <c r="G37" s="209" t="s">
        <v>185</v>
      </c>
      <c r="H37" s="210"/>
      <c r="I37" s="210"/>
      <c r="J37" s="211"/>
      <c r="K37" s="69" t="s">
        <v>103</v>
      </c>
      <c r="L37" s="69">
        <v>744</v>
      </c>
      <c r="M37" s="69">
        <v>63</v>
      </c>
      <c r="N37" s="69"/>
      <c r="O37" s="69">
        <v>5</v>
      </c>
      <c r="P37" s="69">
        <v>0</v>
      </c>
      <c r="Q37" s="335" t="s">
        <v>151</v>
      </c>
    </row>
    <row r="38" spans="1:17" s="70" customFormat="1" ht="65.25" customHeight="1" thickBot="1">
      <c r="A38" s="123" t="s">
        <v>158</v>
      </c>
      <c r="B38" s="123" t="s">
        <v>159</v>
      </c>
      <c r="C38" s="123" t="s">
        <v>106</v>
      </c>
      <c r="D38" s="123" t="s">
        <v>107</v>
      </c>
      <c r="E38" s="123" t="s">
        <v>108</v>
      </c>
      <c r="F38" s="133"/>
      <c r="G38" s="193" t="s">
        <v>185</v>
      </c>
      <c r="H38" s="194"/>
      <c r="I38" s="194"/>
      <c r="J38" s="195"/>
      <c r="K38" s="69" t="s">
        <v>103</v>
      </c>
      <c r="L38" s="69">
        <v>744</v>
      </c>
      <c r="M38" s="69">
        <v>63</v>
      </c>
      <c r="N38" s="69"/>
      <c r="O38" s="69">
        <v>5</v>
      </c>
      <c r="P38" s="69">
        <v>0</v>
      </c>
      <c r="Q38" s="335" t="s">
        <v>151</v>
      </c>
    </row>
    <row r="39" spans="1:17" s="70" customFormat="1" ht="65.25" customHeight="1" thickBot="1">
      <c r="A39" s="123" t="s">
        <v>160</v>
      </c>
      <c r="B39" s="123" t="s">
        <v>161</v>
      </c>
      <c r="C39" s="123" t="s">
        <v>106</v>
      </c>
      <c r="D39" s="123" t="s">
        <v>107</v>
      </c>
      <c r="E39" s="123" t="s">
        <v>108</v>
      </c>
      <c r="F39" s="133"/>
      <c r="G39" s="209" t="s">
        <v>185</v>
      </c>
      <c r="H39" s="210"/>
      <c r="I39" s="210"/>
      <c r="J39" s="211"/>
      <c r="K39" s="69" t="s">
        <v>103</v>
      </c>
      <c r="L39" s="69">
        <v>744</v>
      </c>
      <c r="M39" s="69">
        <v>63</v>
      </c>
      <c r="N39" s="69"/>
      <c r="O39" s="69">
        <v>5</v>
      </c>
      <c r="P39" s="69">
        <v>0</v>
      </c>
      <c r="Q39" s="335" t="s">
        <v>162</v>
      </c>
    </row>
    <row r="40" spans="1:17" s="70" customFormat="1" ht="83.25" customHeight="1" thickBot="1">
      <c r="A40" s="123" t="s">
        <v>163</v>
      </c>
      <c r="B40" s="123" t="s">
        <v>164</v>
      </c>
      <c r="C40" s="123" t="s">
        <v>106</v>
      </c>
      <c r="D40" s="123" t="s">
        <v>107</v>
      </c>
      <c r="E40" s="123" t="s">
        <v>108</v>
      </c>
      <c r="F40" s="133"/>
      <c r="G40" s="193" t="s">
        <v>185</v>
      </c>
      <c r="H40" s="194"/>
      <c r="I40" s="194"/>
      <c r="J40" s="195"/>
      <c r="K40" s="131" t="s">
        <v>103</v>
      </c>
      <c r="L40" s="131">
        <v>744</v>
      </c>
      <c r="M40" s="131">
        <v>0</v>
      </c>
      <c r="N40" s="131"/>
      <c r="O40" s="131">
        <v>5</v>
      </c>
      <c r="P40" s="131">
        <v>0</v>
      </c>
      <c r="Q40" s="336" t="s">
        <v>162</v>
      </c>
    </row>
    <row r="41" spans="1:17" s="70" customFormat="1" ht="82.5" customHeight="1" thickBot="1">
      <c r="A41" s="71" t="s">
        <v>176</v>
      </c>
      <c r="B41" s="71" t="s">
        <v>184</v>
      </c>
      <c r="C41" s="71" t="s">
        <v>106</v>
      </c>
      <c r="D41" s="71" t="s">
        <v>107</v>
      </c>
      <c r="E41" s="71" t="s">
        <v>108</v>
      </c>
      <c r="F41" s="105"/>
      <c r="G41" s="193" t="s">
        <v>185</v>
      </c>
      <c r="H41" s="194"/>
      <c r="I41" s="194"/>
      <c r="J41" s="195"/>
      <c r="K41" s="106" t="s">
        <v>103</v>
      </c>
      <c r="L41" s="106">
        <v>744</v>
      </c>
      <c r="M41" s="106">
        <v>0</v>
      </c>
      <c r="N41" s="106"/>
      <c r="O41" s="106">
        <v>5</v>
      </c>
      <c r="P41" s="106">
        <v>0</v>
      </c>
      <c r="Q41" s="334" t="s">
        <v>178</v>
      </c>
    </row>
    <row r="42" spans="1:17" s="70" customFormat="1" ht="84.75" customHeight="1" thickBot="1">
      <c r="A42" s="71" t="s">
        <v>204</v>
      </c>
      <c r="B42" s="72" t="s">
        <v>259</v>
      </c>
      <c r="C42" s="71" t="s">
        <v>106</v>
      </c>
      <c r="D42" s="71" t="s">
        <v>107</v>
      </c>
      <c r="E42" s="71" t="s">
        <v>108</v>
      </c>
      <c r="F42" s="105"/>
      <c r="G42" s="193" t="s">
        <v>185</v>
      </c>
      <c r="H42" s="194"/>
      <c r="I42" s="194"/>
      <c r="J42" s="195"/>
      <c r="K42" s="106" t="s">
        <v>103</v>
      </c>
      <c r="L42" s="106">
        <v>744</v>
      </c>
      <c r="M42" s="106">
        <v>63</v>
      </c>
      <c r="N42" s="106"/>
      <c r="O42" s="106">
        <v>5</v>
      </c>
      <c r="P42" s="106">
        <v>0</v>
      </c>
      <c r="Q42" s="337" t="s">
        <v>199</v>
      </c>
    </row>
    <row r="43" spans="1:17" s="70" customFormat="1" ht="42.75" customHeight="1">
      <c r="A43" s="151" t="s">
        <v>125</v>
      </c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73"/>
      <c r="M43" s="53"/>
      <c r="N43" s="103"/>
      <c r="O43" s="48"/>
      <c r="P43" s="103"/>
      <c r="Q43" s="103"/>
    </row>
    <row r="44" spans="1:17" s="70" customFormat="1" ht="53.25" customHeight="1">
      <c r="A44" s="158" t="s">
        <v>80</v>
      </c>
      <c r="B44" s="173" t="s">
        <v>100</v>
      </c>
      <c r="C44" s="203"/>
      <c r="D44" s="174"/>
      <c r="E44" s="173" t="s">
        <v>101</v>
      </c>
      <c r="F44" s="174"/>
      <c r="G44" s="173" t="s">
        <v>84</v>
      </c>
      <c r="H44" s="203"/>
      <c r="I44" s="174"/>
      <c r="J44" s="173" t="s">
        <v>85</v>
      </c>
      <c r="K44" s="198"/>
      <c r="L44" s="158" t="s">
        <v>122</v>
      </c>
      <c r="M44" s="158" t="s">
        <v>128</v>
      </c>
      <c r="N44" s="158" t="s">
        <v>124</v>
      </c>
      <c r="O44" s="158" t="s">
        <v>129</v>
      </c>
    </row>
    <row r="45" spans="1:17" s="70" customFormat="1" ht="16.5" customHeight="1">
      <c r="A45" s="214"/>
      <c r="B45" s="158" t="s">
        <v>83</v>
      </c>
      <c r="C45" s="158" t="s">
        <v>83</v>
      </c>
      <c r="D45" s="158" t="s">
        <v>83</v>
      </c>
      <c r="E45" s="158" t="s">
        <v>83</v>
      </c>
      <c r="F45" s="158" t="s">
        <v>83</v>
      </c>
      <c r="G45" s="158" t="s">
        <v>81</v>
      </c>
      <c r="H45" s="173" t="s">
        <v>95</v>
      </c>
      <c r="I45" s="174"/>
      <c r="J45" s="158" t="s">
        <v>126</v>
      </c>
      <c r="K45" s="158" t="s">
        <v>127</v>
      </c>
      <c r="L45" s="199"/>
      <c r="M45" s="199"/>
      <c r="N45" s="199"/>
      <c r="O45" s="199"/>
    </row>
    <row r="46" spans="1:17" s="70" customFormat="1" ht="62.25" customHeight="1">
      <c r="A46" s="159"/>
      <c r="B46" s="159"/>
      <c r="C46" s="159"/>
      <c r="D46" s="159"/>
      <c r="E46" s="159"/>
      <c r="F46" s="159"/>
      <c r="G46" s="159"/>
      <c r="H46" s="132" t="s">
        <v>82</v>
      </c>
      <c r="I46" s="132" t="s">
        <v>96</v>
      </c>
      <c r="J46" s="159"/>
      <c r="K46" s="159"/>
      <c r="L46" s="200"/>
      <c r="M46" s="200"/>
      <c r="N46" s="200"/>
      <c r="O46" s="200"/>
    </row>
    <row r="47" spans="1:17" s="70" customFormat="1" ht="58.5" customHeight="1" thickBot="1">
      <c r="A47" s="132">
        <v>1</v>
      </c>
      <c r="B47" s="132">
        <v>2</v>
      </c>
      <c r="C47" s="132">
        <v>3</v>
      </c>
      <c r="D47" s="132">
        <v>4</v>
      </c>
      <c r="E47" s="132">
        <v>5</v>
      </c>
      <c r="F47" s="132">
        <v>6</v>
      </c>
      <c r="G47" s="132">
        <v>7</v>
      </c>
      <c r="H47" s="132">
        <v>8</v>
      </c>
      <c r="I47" s="132">
        <v>9</v>
      </c>
      <c r="J47" s="132">
        <v>10</v>
      </c>
      <c r="K47" s="132">
        <v>11</v>
      </c>
      <c r="L47" s="132">
        <v>12</v>
      </c>
      <c r="M47" s="132">
        <v>13</v>
      </c>
      <c r="N47" s="114">
        <v>14</v>
      </c>
      <c r="O47" s="132">
        <v>15</v>
      </c>
    </row>
    <row r="48" spans="1:17" ht="18.75">
      <c r="A48" s="162" t="s">
        <v>143</v>
      </c>
      <c r="B48" s="162" t="s">
        <v>144</v>
      </c>
      <c r="C48" s="162" t="s">
        <v>106</v>
      </c>
      <c r="D48" s="162" t="s">
        <v>107</v>
      </c>
      <c r="E48" s="162" t="s">
        <v>108</v>
      </c>
      <c r="F48" s="162"/>
      <c r="G48" s="162" t="s">
        <v>109</v>
      </c>
      <c r="H48" s="162" t="s">
        <v>110</v>
      </c>
      <c r="I48" s="162">
        <v>792</v>
      </c>
      <c r="J48" s="162">
        <v>55</v>
      </c>
      <c r="K48" s="350">
        <v>60</v>
      </c>
      <c r="L48" s="162">
        <v>3</v>
      </c>
      <c r="M48" s="351">
        <f>J48-K48</f>
        <v>-5</v>
      </c>
      <c r="N48" s="49" t="s">
        <v>193</v>
      </c>
      <c r="O48" s="152"/>
      <c r="P48" s="70"/>
      <c r="Q48" s="70"/>
    </row>
    <row r="49" spans="1:17" s="70" customFormat="1" ht="18.75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352"/>
      <c r="L49" s="163"/>
      <c r="M49" s="353"/>
      <c r="N49" s="50" t="s">
        <v>194</v>
      </c>
      <c r="O49" s="153"/>
    </row>
    <row r="50" spans="1:17" s="70" customFormat="1" ht="18.75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352"/>
      <c r="L50" s="163"/>
      <c r="M50" s="353"/>
      <c r="N50" s="50" t="s">
        <v>175</v>
      </c>
      <c r="O50" s="153"/>
      <c r="P50" s="103"/>
      <c r="Q50" s="103"/>
    </row>
    <row r="51" spans="1:17" ht="18.75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352"/>
      <c r="L51" s="163"/>
      <c r="M51" s="353"/>
      <c r="N51" s="74"/>
      <c r="O51" s="153"/>
    </row>
    <row r="52" spans="1:17" ht="19.5" thickBot="1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352"/>
      <c r="L52" s="163"/>
      <c r="M52" s="353"/>
      <c r="N52" s="74"/>
      <c r="O52" s="153"/>
    </row>
    <row r="53" spans="1:17" ht="19.5" hidden="1" thickBot="1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352"/>
      <c r="L53" s="163"/>
      <c r="M53" s="353"/>
      <c r="N53" s="74"/>
      <c r="O53" s="153"/>
    </row>
    <row r="54" spans="1:17" ht="21.75" hidden="1" customHeight="1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352"/>
      <c r="L54" s="163"/>
      <c r="M54" s="353"/>
      <c r="N54" s="338"/>
      <c r="O54" s="153"/>
    </row>
    <row r="55" spans="1:17" ht="19.5" hidden="1" thickBot="1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352"/>
      <c r="L55" s="163"/>
      <c r="M55" s="353"/>
      <c r="N55" s="338"/>
      <c r="O55" s="153"/>
    </row>
    <row r="56" spans="1:17" ht="18.75" hidden="1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352"/>
      <c r="L56" s="163"/>
      <c r="M56" s="353"/>
      <c r="N56" s="338"/>
      <c r="O56" s="153"/>
    </row>
    <row r="57" spans="1:17" ht="18.75" hidden="1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352"/>
      <c r="L57" s="163"/>
      <c r="M57" s="353"/>
      <c r="N57" s="339"/>
      <c r="O57" s="153"/>
    </row>
    <row r="58" spans="1:17" ht="18.75" hidden="1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352"/>
      <c r="L58" s="163"/>
      <c r="M58" s="353"/>
      <c r="N58" s="339"/>
      <c r="O58" s="153"/>
    </row>
    <row r="59" spans="1:17" ht="28.5" hidden="1" customHeight="1" thickBot="1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352"/>
      <c r="L59" s="163"/>
      <c r="M59" s="353"/>
      <c r="N59" s="340"/>
      <c r="O59" s="153"/>
    </row>
    <row r="60" spans="1:17" ht="18.75" hidden="1" customHeight="1" thickBot="1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352"/>
      <c r="L60" s="163"/>
      <c r="M60" s="354"/>
      <c r="N60" s="341"/>
      <c r="O60" s="153"/>
    </row>
    <row r="61" spans="1:17" ht="18.75">
      <c r="A61" s="162" t="s">
        <v>145</v>
      </c>
      <c r="B61" s="162" t="s">
        <v>146</v>
      </c>
      <c r="C61" s="162" t="s">
        <v>106</v>
      </c>
      <c r="D61" s="162" t="s">
        <v>107</v>
      </c>
      <c r="E61" s="162" t="s">
        <v>108</v>
      </c>
      <c r="F61" s="162"/>
      <c r="G61" s="162" t="s">
        <v>109</v>
      </c>
      <c r="H61" s="162" t="s">
        <v>110</v>
      </c>
      <c r="I61" s="162">
        <v>792</v>
      </c>
      <c r="J61" s="162">
        <v>68</v>
      </c>
      <c r="K61" s="350">
        <v>71</v>
      </c>
      <c r="L61" s="162">
        <v>3</v>
      </c>
      <c r="M61" s="351">
        <f>J61-K61</f>
        <v>-3</v>
      </c>
      <c r="N61" s="49" t="s">
        <v>212</v>
      </c>
      <c r="O61" s="152"/>
    </row>
    <row r="62" spans="1:17" ht="18.75">
      <c r="A62" s="163"/>
      <c r="B62" s="163"/>
      <c r="C62" s="163"/>
      <c r="D62" s="163"/>
      <c r="E62" s="163"/>
      <c r="F62" s="163"/>
      <c r="G62" s="163"/>
      <c r="H62" s="163"/>
      <c r="I62" s="163"/>
      <c r="J62" s="163"/>
      <c r="K62" s="352"/>
      <c r="L62" s="163"/>
      <c r="M62" s="353"/>
      <c r="N62" s="50" t="s">
        <v>213</v>
      </c>
      <c r="O62" s="153"/>
    </row>
    <row r="63" spans="1:17" ht="19.5" thickBot="1">
      <c r="A63" s="163"/>
      <c r="B63" s="163"/>
      <c r="C63" s="163"/>
      <c r="D63" s="163"/>
      <c r="E63" s="163"/>
      <c r="F63" s="163"/>
      <c r="G63" s="163"/>
      <c r="H63" s="163"/>
      <c r="I63" s="163"/>
      <c r="J63" s="163"/>
      <c r="K63" s="352"/>
      <c r="L63" s="163"/>
      <c r="M63" s="353"/>
      <c r="N63" s="50" t="s">
        <v>214</v>
      </c>
      <c r="O63" s="153"/>
    </row>
    <row r="64" spans="1:17" ht="18.75" hidden="1">
      <c r="A64" s="163"/>
      <c r="B64" s="163"/>
      <c r="C64" s="163"/>
      <c r="D64" s="163"/>
      <c r="E64" s="163"/>
      <c r="F64" s="163"/>
      <c r="G64" s="163"/>
      <c r="H64" s="163"/>
      <c r="I64" s="163"/>
      <c r="J64" s="163"/>
      <c r="K64" s="352"/>
      <c r="L64" s="163"/>
      <c r="M64" s="353"/>
      <c r="N64" s="74"/>
      <c r="O64" s="153"/>
    </row>
    <row r="65" spans="1:15" ht="18.75" hidden="1">
      <c r="A65" s="163"/>
      <c r="B65" s="163"/>
      <c r="C65" s="163"/>
      <c r="D65" s="163"/>
      <c r="E65" s="163"/>
      <c r="F65" s="163"/>
      <c r="G65" s="163"/>
      <c r="H65" s="163"/>
      <c r="I65" s="163"/>
      <c r="J65" s="163"/>
      <c r="K65" s="352"/>
      <c r="L65" s="163"/>
      <c r="M65" s="353"/>
      <c r="N65" s="74"/>
      <c r="O65" s="153"/>
    </row>
    <row r="66" spans="1:15" ht="18.75" hidden="1">
      <c r="A66" s="163"/>
      <c r="B66" s="163"/>
      <c r="C66" s="163"/>
      <c r="D66" s="163"/>
      <c r="E66" s="163"/>
      <c r="F66" s="163"/>
      <c r="G66" s="163"/>
      <c r="H66" s="163"/>
      <c r="I66" s="163"/>
      <c r="J66" s="163"/>
      <c r="K66" s="352"/>
      <c r="L66" s="163"/>
      <c r="M66" s="353"/>
      <c r="N66" s="74"/>
      <c r="O66" s="153"/>
    </row>
    <row r="67" spans="1:15" ht="24.75" hidden="1" customHeight="1">
      <c r="A67" s="163"/>
      <c r="B67" s="163"/>
      <c r="C67" s="163"/>
      <c r="D67" s="163"/>
      <c r="E67" s="163"/>
      <c r="F67" s="163"/>
      <c r="G67" s="163"/>
      <c r="H67" s="163"/>
      <c r="I67" s="163"/>
      <c r="J67" s="163"/>
      <c r="K67" s="352"/>
      <c r="L67" s="163"/>
      <c r="M67" s="353"/>
      <c r="N67" s="338"/>
      <c r="O67" s="153"/>
    </row>
    <row r="68" spans="1:15" ht="18.75" hidden="1">
      <c r="A68" s="163"/>
      <c r="B68" s="163"/>
      <c r="C68" s="163"/>
      <c r="D68" s="163"/>
      <c r="E68" s="163"/>
      <c r="F68" s="163"/>
      <c r="G68" s="163"/>
      <c r="H68" s="163"/>
      <c r="I68" s="163"/>
      <c r="J68" s="163"/>
      <c r="K68" s="352"/>
      <c r="L68" s="163"/>
      <c r="M68" s="353"/>
      <c r="N68" s="338"/>
      <c r="O68" s="153"/>
    </row>
    <row r="69" spans="1:15" ht="18.75" hidden="1">
      <c r="A69" s="163"/>
      <c r="B69" s="163"/>
      <c r="C69" s="163"/>
      <c r="D69" s="163"/>
      <c r="E69" s="163"/>
      <c r="F69" s="163"/>
      <c r="G69" s="163"/>
      <c r="H69" s="163"/>
      <c r="I69" s="163"/>
      <c r="J69" s="163"/>
      <c r="K69" s="352"/>
      <c r="L69" s="163"/>
      <c r="M69" s="353"/>
      <c r="N69" s="338"/>
      <c r="O69" s="153"/>
    </row>
    <row r="70" spans="1:15" ht="18.75" hidden="1">
      <c r="A70" s="163"/>
      <c r="B70" s="163"/>
      <c r="C70" s="163"/>
      <c r="D70" s="163"/>
      <c r="E70" s="163"/>
      <c r="F70" s="163"/>
      <c r="G70" s="163"/>
      <c r="H70" s="163"/>
      <c r="I70" s="163"/>
      <c r="J70" s="163"/>
      <c r="K70" s="352"/>
      <c r="L70" s="163"/>
      <c r="M70" s="353"/>
      <c r="N70" s="339"/>
      <c r="O70" s="153"/>
    </row>
    <row r="71" spans="1:15" ht="18.75" hidden="1">
      <c r="A71" s="163"/>
      <c r="B71" s="163"/>
      <c r="C71" s="163"/>
      <c r="D71" s="163"/>
      <c r="E71" s="163"/>
      <c r="F71" s="163"/>
      <c r="G71" s="163"/>
      <c r="H71" s="163"/>
      <c r="I71" s="163"/>
      <c r="J71" s="163"/>
      <c r="K71" s="352"/>
      <c r="L71" s="163"/>
      <c r="M71" s="353"/>
      <c r="N71" s="339"/>
      <c r="O71" s="153"/>
    </row>
    <row r="72" spans="1:15" ht="18" hidden="1" customHeight="1" thickBot="1">
      <c r="A72" s="163"/>
      <c r="B72" s="163"/>
      <c r="C72" s="163"/>
      <c r="D72" s="163"/>
      <c r="E72" s="163"/>
      <c r="F72" s="163"/>
      <c r="G72" s="163"/>
      <c r="H72" s="163"/>
      <c r="I72" s="163"/>
      <c r="J72" s="163"/>
      <c r="K72" s="352"/>
      <c r="L72" s="163"/>
      <c r="M72" s="353"/>
      <c r="N72" s="339"/>
      <c r="O72" s="153"/>
    </row>
    <row r="73" spans="1:15" ht="18.75" customHeight="1">
      <c r="A73" s="162" t="s">
        <v>147</v>
      </c>
      <c r="B73" s="162" t="s">
        <v>148</v>
      </c>
      <c r="C73" s="162" t="s">
        <v>106</v>
      </c>
      <c r="D73" s="162" t="s">
        <v>107</v>
      </c>
      <c r="E73" s="162" t="s">
        <v>108</v>
      </c>
      <c r="F73" s="162"/>
      <c r="G73" s="162" t="s">
        <v>109</v>
      </c>
      <c r="H73" s="162" t="s">
        <v>110</v>
      </c>
      <c r="I73" s="162">
        <v>792</v>
      </c>
      <c r="J73" s="162">
        <v>64</v>
      </c>
      <c r="K73" s="350">
        <v>65</v>
      </c>
      <c r="L73" s="162">
        <v>3</v>
      </c>
      <c r="M73" s="351">
        <f>J73-K73</f>
        <v>-1</v>
      </c>
      <c r="N73" s="49" t="s">
        <v>215</v>
      </c>
      <c r="O73" s="152"/>
    </row>
    <row r="74" spans="1:15" ht="18.75">
      <c r="A74" s="163"/>
      <c r="B74" s="163"/>
      <c r="C74" s="163"/>
      <c r="D74" s="163"/>
      <c r="E74" s="163"/>
      <c r="F74" s="163"/>
      <c r="G74" s="163"/>
      <c r="H74" s="163"/>
      <c r="I74" s="163"/>
      <c r="J74" s="163"/>
      <c r="K74" s="352"/>
      <c r="L74" s="163"/>
      <c r="M74" s="353"/>
      <c r="N74" s="50" t="s">
        <v>216</v>
      </c>
      <c r="O74" s="153"/>
    </row>
    <row r="75" spans="1:15" ht="18.75">
      <c r="A75" s="163"/>
      <c r="B75" s="163"/>
      <c r="C75" s="163"/>
      <c r="D75" s="163"/>
      <c r="E75" s="163"/>
      <c r="F75" s="163"/>
      <c r="G75" s="163"/>
      <c r="H75" s="163"/>
      <c r="I75" s="163"/>
      <c r="J75" s="163"/>
      <c r="K75" s="352"/>
      <c r="L75" s="163"/>
      <c r="M75" s="353"/>
      <c r="N75" s="50" t="s">
        <v>217</v>
      </c>
      <c r="O75" s="153"/>
    </row>
    <row r="76" spans="1:15" ht="19.5" thickBot="1">
      <c r="A76" s="163"/>
      <c r="B76" s="163"/>
      <c r="C76" s="163"/>
      <c r="D76" s="163"/>
      <c r="E76" s="163"/>
      <c r="F76" s="163"/>
      <c r="G76" s="163"/>
      <c r="H76" s="163"/>
      <c r="I76" s="163"/>
      <c r="J76" s="163"/>
      <c r="K76" s="352"/>
      <c r="L76" s="163"/>
      <c r="M76" s="353"/>
      <c r="N76" s="74"/>
      <c r="O76" s="153"/>
    </row>
    <row r="77" spans="1:15" ht="18.75" hidden="1">
      <c r="A77" s="163"/>
      <c r="B77" s="163"/>
      <c r="C77" s="163"/>
      <c r="D77" s="163"/>
      <c r="E77" s="163"/>
      <c r="F77" s="163"/>
      <c r="G77" s="163"/>
      <c r="H77" s="163"/>
      <c r="I77" s="163"/>
      <c r="J77" s="163"/>
      <c r="K77" s="352"/>
      <c r="L77" s="163"/>
      <c r="M77" s="353"/>
      <c r="N77" s="74"/>
      <c r="O77" s="153"/>
    </row>
    <row r="78" spans="1:15" ht="18.75" hidden="1">
      <c r="A78" s="163"/>
      <c r="B78" s="163"/>
      <c r="C78" s="163"/>
      <c r="D78" s="163"/>
      <c r="E78" s="163"/>
      <c r="F78" s="163"/>
      <c r="G78" s="163"/>
      <c r="H78" s="163"/>
      <c r="I78" s="163"/>
      <c r="J78" s="163"/>
      <c r="K78" s="352"/>
      <c r="L78" s="163"/>
      <c r="M78" s="353"/>
      <c r="N78" s="74"/>
      <c r="O78" s="153"/>
    </row>
    <row r="79" spans="1:15" ht="24.75" hidden="1" customHeight="1">
      <c r="A79" s="163"/>
      <c r="B79" s="163"/>
      <c r="C79" s="163"/>
      <c r="D79" s="163"/>
      <c r="E79" s="163"/>
      <c r="F79" s="163"/>
      <c r="G79" s="163"/>
      <c r="H79" s="163"/>
      <c r="I79" s="163"/>
      <c r="J79" s="163"/>
      <c r="K79" s="352"/>
      <c r="L79" s="163"/>
      <c r="M79" s="353"/>
      <c r="N79" s="338"/>
      <c r="O79" s="153"/>
    </row>
    <row r="80" spans="1:15" ht="18.75" hidden="1">
      <c r="A80" s="163"/>
      <c r="B80" s="163"/>
      <c r="C80" s="163"/>
      <c r="D80" s="163"/>
      <c r="E80" s="163"/>
      <c r="F80" s="163"/>
      <c r="G80" s="163"/>
      <c r="H80" s="163"/>
      <c r="I80" s="163"/>
      <c r="J80" s="163"/>
      <c r="K80" s="352"/>
      <c r="L80" s="163"/>
      <c r="M80" s="353"/>
      <c r="N80" s="338"/>
      <c r="O80" s="153"/>
    </row>
    <row r="81" spans="1:15" ht="18.75" hidden="1">
      <c r="A81" s="163"/>
      <c r="B81" s="163"/>
      <c r="C81" s="163"/>
      <c r="D81" s="163"/>
      <c r="E81" s="163"/>
      <c r="F81" s="163"/>
      <c r="G81" s="163"/>
      <c r="H81" s="163"/>
      <c r="I81" s="163"/>
      <c r="J81" s="163"/>
      <c r="K81" s="352"/>
      <c r="L81" s="163"/>
      <c r="M81" s="353"/>
      <c r="N81" s="338"/>
      <c r="O81" s="153"/>
    </row>
    <row r="82" spans="1:15" ht="18.75" hidden="1">
      <c r="A82" s="163"/>
      <c r="B82" s="163"/>
      <c r="C82" s="163"/>
      <c r="D82" s="163"/>
      <c r="E82" s="163"/>
      <c r="F82" s="163"/>
      <c r="G82" s="163"/>
      <c r="H82" s="163"/>
      <c r="I82" s="163"/>
      <c r="J82" s="163"/>
      <c r="K82" s="352"/>
      <c r="L82" s="163"/>
      <c r="M82" s="353"/>
      <c r="N82" s="339"/>
      <c r="O82" s="153"/>
    </row>
    <row r="83" spans="1:15" ht="18.75" hidden="1">
      <c r="A83" s="163"/>
      <c r="B83" s="163"/>
      <c r="C83" s="163"/>
      <c r="D83" s="163"/>
      <c r="E83" s="163"/>
      <c r="F83" s="163"/>
      <c r="G83" s="163"/>
      <c r="H83" s="163"/>
      <c r="I83" s="163"/>
      <c r="J83" s="163"/>
      <c r="K83" s="352"/>
      <c r="L83" s="163"/>
      <c r="M83" s="353"/>
      <c r="N83" s="339"/>
      <c r="O83" s="153"/>
    </row>
    <row r="84" spans="1:15" ht="18" hidden="1" customHeight="1" thickBot="1">
      <c r="A84" s="163"/>
      <c r="B84" s="163"/>
      <c r="C84" s="163"/>
      <c r="D84" s="163"/>
      <c r="E84" s="163"/>
      <c r="F84" s="163"/>
      <c r="G84" s="163"/>
      <c r="H84" s="163"/>
      <c r="I84" s="163"/>
      <c r="J84" s="163"/>
      <c r="K84" s="352"/>
      <c r="L84" s="163"/>
      <c r="M84" s="353"/>
      <c r="N84" s="339"/>
      <c r="O84" s="153"/>
    </row>
    <row r="85" spans="1:15" ht="18.75">
      <c r="A85" s="162" t="s">
        <v>149</v>
      </c>
      <c r="B85" s="162" t="s">
        <v>150</v>
      </c>
      <c r="C85" s="162" t="s">
        <v>106</v>
      </c>
      <c r="D85" s="162" t="s">
        <v>107</v>
      </c>
      <c r="E85" s="162" t="s">
        <v>108</v>
      </c>
      <c r="F85" s="162"/>
      <c r="G85" s="162" t="s">
        <v>109</v>
      </c>
      <c r="H85" s="162" t="s">
        <v>110</v>
      </c>
      <c r="I85" s="162">
        <v>792</v>
      </c>
      <c r="J85" s="162">
        <v>67</v>
      </c>
      <c r="K85" s="350">
        <v>62</v>
      </c>
      <c r="L85" s="162">
        <v>3</v>
      </c>
      <c r="M85" s="351">
        <f t="shared" ref="M85:M123" si="0">J85-K85</f>
        <v>5</v>
      </c>
      <c r="N85" s="49" t="s">
        <v>218</v>
      </c>
      <c r="O85" s="152"/>
    </row>
    <row r="86" spans="1:15" ht="18.75">
      <c r="A86" s="163"/>
      <c r="B86" s="163"/>
      <c r="C86" s="163"/>
      <c r="D86" s="163"/>
      <c r="E86" s="163"/>
      <c r="F86" s="163"/>
      <c r="G86" s="163"/>
      <c r="H86" s="163"/>
      <c r="I86" s="163"/>
      <c r="J86" s="163"/>
      <c r="K86" s="352"/>
      <c r="L86" s="163"/>
      <c r="M86" s="353"/>
      <c r="N86" s="50" t="s">
        <v>219</v>
      </c>
      <c r="O86" s="153"/>
    </row>
    <row r="87" spans="1:15" ht="18.75">
      <c r="A87" s="163"/>
      <c r="B87" s="163"/>
      <c r="C87" s="163"/>
      <c r="D87" s="163"/>
      <c r="E87" s="163"/>
      <c r="F87" s="163"/>
      <c r="G87" s="163"/>
      <c r="H87" s="163"/>
      <c r="I87" s="163"/>
      <c r="J87" s="163"/>
      <c r="K87" s="352"/>
      <c r="L87" s="163"/>
      <c r="M87" s="353"/>
      <c r="N87" s="50" t="s">
        <v>220</v>
      </c>
      <c r="O87" s="153"/>
    </row>
    <row r="88" spans="1:15" ht="18.75">
      <c r="A88" s="163"/>
      <c r="B88" s="163"/>
      <c r="C88" s="163"/>
      <c r="D88" s="163"/>
      <c r="E88" s="163"/>
      <c r="F88" s="163"/>
      <c r="G88" s="163"/>
      <c r="H88" s="163"/>
      <c r="I88" s="163"/>
      <c r="J88" s="163"/>
      <c r="K88" s="352"/>
      <c r="L88" s="163"/>
      <c r="M88" s="353"/>
      <c r="N88" s="74"/>
      <c r="O88" s="153"/>
    </row>
    <row r="89" spans="1:15" ht="18.75">
      <c r="A89" s="163"/>
      <c r="B89" s="163"/>
      <c r="C89" s="163"/>
      <c r="D89" s="163"/>
      <c r="E89" s="163"/>
      <c r="F89" s="163"/>
      <c r="G89" s="163"/>
      <c r="H89" s="163"/>
      <c r="I89" s="163"/>
      <c r="J89" s="163"/>
      <c r="K89" s="352"/>
      <c r="L89" s="163"/>
      <c r="M89" s="353"/>
      <c r="N89" s="74"/>
      <c r="O89" s="153"/>
    </row>
    <row r="90" spans="1:15" ht="19.5" thickBot="1">
      <c r="A90" s="163"/>
      <c r="B90" s="163"/>
      <c r="C90" s="163"/>
      <c r="D90" s="163"/>
      <c r="E90" s="163"/>
      <c r="F90" s="163"/>
      <c r="G90" s="163"/>
      <c r="H90" s="163"/>
      <c r="I90" s="163"/>
      <c r="J90" s="163"/>
      <c r="K90" s="352"/>
      <c r="L90" s="163"/>
      <c r="M90" s="353"/>
      <c r="N90" s="74"/>
      <c r="O90" s="153"/>
    </row>
    <row r="91" spans="1:15" ht="21.75" hidden="1" customHeight="1">
      <c r="A91" s="163"/>
      <c r="B91" s="163"/>
      <c r="C91" s="163"/>
      <c r="D91" s="163"/>
      <c r="E91" s="163"/>
      <c r="F91" s="163"/>
      <c r="G91" s="163"/>
      <c r="H91" s="163"/>
      <c r="I91" s="163"/>
      <c r="J91" s="163"/>
      <c r="K91" s="352"/>
      <c r="L91" s="163"/>
      <c r="M91" s="353"/>
      <c r="N91" s="338"/>
      <c r="O91" s="153"/>
    </row>
    <row r="92" spans="1:15" ht="18.75" hidden="1">
      <c r="A92" s="163"/>
      <c r="B92" s="163"/>
      <c r="C92" s="163"/>
      <c r="D92" s="163"/>
      <c r="E92" s="163"/>
      <c r="F92" s="163"/>
      <c r="G92" s="163"/>
      <c r="H92" s="163"/>
      <c r="I92" s="163"/>
      <c r="J92" s="163"/>
      <c r="K92" s="352"/>
      <c r="L92" s="163"/>
      <c r="M92" s="353"/>
      <c r="N92" s="338"/>
      <c r="O92" s="153"/>
    </row>
    <row r="93" spans="1:15" ht="18.75" hidden="1">
      <c r="A93" s="163"/>
      <c r="B93" s="163"/>
      <c r="C93" s="163"/>
      <c r="D93" s="163"/>
      <c r="E93" s="163"/>
      <c r="F93" s="163"/>
      <c r="G93" s="163"/>
      <c r="H93" s="163"/>
      <c r="I93" s="163"/>
      <c r="J93" s="163"/>
      <c r="K93" s="352"/>
      <c r="L93" s="163"/>
      <c r="M93" s="353"/>
      <c r="N93" s="338"/>
      <c r="O93" s="153"/>
    </row>
    <row r="94" spans="1:15" ht="18.75" hidden="1">
      <c r="A94" s="163"/>
      <c r="B94" s="163"/>
      <c r="C94" s="163"/>
      <c r="D94" s="163"/>
      <c r="E94" s="163"/>
      <c r="F94" s="163"/>
      <c r="G94" s="163"/>
      <c r="H94" s="163"/>
      <c r="I94" s="163"/>
      <c r="J94" s="163"/>
      <c r="K94" s="352"/>
      <c r="L94" s="163"/>
      <c r="M94" s="353"/>
      <c r="N94" s="339"/>
      <c r="O94" s="153"/>
    </row>
    <row r="95" spans="1:15" ht="18.75" hidden="1">
      <c r="A95" s="163"/>
      <c r="B95" s="163"/>
      <c r="C95" s="163"/>
      <c r="D95" s="163"/>
      <c r="E95" s="163"/>
      <c r="F95" s="163"/>
      <c r="G95" s="163"/>
      <c r="H95" s="163"/>
      <c r="I95" s="163"/>
      <c r="J95" s="163"/>
      <c r="K95" s="352"/>
      <c r="L95" s="163"/>
      <c r="M95" s="353"/>
      <c r="N95" s="339"/>
      <c r="O95" s="153"/>
    </row>
    <row r="96" spans="1:15" ht="18" hidden="1" customHeight="1">
      <c r="A96" s="163"/>
      <c r="B96" s="163"/>
      <c r="C96" s="163"/>
      <c r="D96" s="163"/>
      <c r="E96" s="163"/>
      <c r="F96" s="163"/>
      <c r="G96" s="163"/>
      <c r="H96" s="163"/>
      <c r="I96" s="163"/>
      <c r="J96" s="163"/>
      <c r="K96" s="352"/>
      <c r="L96" s="163"/>
      <c r="M96" s="353"/>
      <c r="N96" s="340"/>
      <c r="O96" s="153"/>
    </row>
    <row r="97" spans="1:15" ht="6.75" hidden="1" customHeight="1" thickBot="1">
      <c r="A97" s="163"/>
      <c r="B97" s="163"/>
      <c r="C97" s="163"/>
      <c r="D97" s="163"/>
      <c r="E97" s="163"/>
      <c r="F97" s="163"/>
      <c r="G97" s="163"/>
      <c r="H97" s="163"/>
      <c r="I97" s="163"/>
      <c r="J97" s="163"/>
      <c r="K97" s="352"/>
      <c r="L97" s="163"/>
      <c r="M97" s="354"/>
      <c r="N97" s="341"/>
      <c r="O97" s="153"/>
    </row>
    <row r="98" spans="1:15" ht="18.75" customHeight="1">
      <c r="A98" s="162" t="s">
        <v>152</v>
      </c>
      <c r="B98" s="162" t="s">
        <v>153</v>
      </c>
      <c r="C98" s="162" t="s">
        <v>106</v>
      </c>
      <c r="D98" s="162" t="s">
        <v>107</v>
      </c>
      <c r="E98" s="162" t="s">
        <v>108</v>
      </c>
      <c r="F98" s="162"/>
      <c r="G98" s="162" t="s">
        <v>109</v>
      </c>
      <c r="H98" s="162" t="s">
        <v>110</v>
      </c>
      <c r="I98" s="162">
        <v>792</v>
      </c>
      <c r="J98" s="162">
        <v>29</v>
      </c>
      <c r="K98" s="350">
        <v>30</v>
      </c>
      <c r="L98" s="162">
        <v>2</v>
      </c>
      <c r="M98" s="351">
        <f t="shared" ref="M98:M123" si="1">J98-K98</f>
        <v>-1</v>
      </c>
      <c r="N98" s="49" t="s">
        <v>221</v>
      </c>
      <c r="O98" s="152"/>
    </row>
    <row r="99" spans="1:15" ht="18.75">
      <c r="A99" s="163"/>
      <c r="B99" s="163"/>
      <c r="C99" s="163"/>
      <c r="D99" s="163"/>
      <c r="E99" s="163"/>
      <c r="F99" s="163"/>
      <c r="G99" s="163"/>
      <c r="H99" s="163"/>
      <c r="I99" s="163"/>
      <c r="J99" s="163"/>
      <c r="K99" s="352"/>
      <c r="L99" s="163"/>
      <c r="M99" s="353"/>
      <c r="N99" s="50" t="s">
        <v>222</v>
      </c>
      <c r="O99" s="153"/>
    </row>
    <row r="100" spans="1:15" ht="18.75">
      <c r="A100" s="163"/>
      <c r="B100" s="163"/>
      <c r="C100" s="163"/>
      <c r="D100" s="163"/>
      <c r="E100" s="163"/>
      <c r="F100" s="163"/>
      <c r="G100" s="163"/>
      <c r="H100" s="163"/>
      <c r="I100" s="163"/>
      <c r="J100" s="163"/>
      <c r="K100" s="352"/>
      <c r="L100" s="163"/>
      <c r="M100" s="353"/>
      <c r="N100" s="50" t="s">
        <v>223</v>
      </c>
      <c r="O100" s="153"/>
    </row>
    <row r="101" spans="1:15" ht="18.75">
      <c r="A101" s="163"/>
      <c r="B101" s="163"/>
      <c r="C101" s="163"/>
      <c r="D101" s="163"/>
      <c r="E101" s="163"/>
      <c r="F101" s="163"/>
      <c r="G101" s="163"/>
      <c r="H101" s="163"/>
      <c r="I101" s="163"/>
      <c r="J101" s="163"/>
      <c r="K101" s="352"/>
      <c r="L101" s="163"/>
      <c r="M101" s="353"/>
      <c r="N101" s="74"/>
      <c r="O101" s="153"/>
    </row>
    <row r="102" spans="1:15" ht="18.75">
      <c r="A102" s="163"/>
      <c r="B102" s="163"/>
      <c r="C102" s="163"/>
      <c r="D102" s="163"/>
      <c r="E102" s="163"/>
      <c r="F102" s="163"/>
      <c r="G102" s="163"/>
      <c r="H102" s="163"/>
      <c r="I102" s="163"/>
      <c r="J102" s="163"/>
      <c r="K102" s="352"/>
      <c r="L102" s="163"/>
      <c r="M102" s="353"/>
      <c r="N102" s="74"/>
      <c r="O102" s="153"/>
    </row>
    <row r="103" spans="1:15" ht="18.75">
      <c r="A103" s="163"/>
      <c r="B103" s="163"/>
      <c r="C103" s="163"/>
      <c r="D103" s="163"/>
      <c r="E103" s="163"/>
      <c r="F103" s="163"/>
      <c r="G103" s="163"/>
      <c r="H103" s="163"/>
      <c r="I103" s="163"/>
      <c r="J103" s="163"/>
      <c r="K103" s="352"/>
      <c r="L103" s="163"/>
      <c r="M103" s="353"/>
      <c r="N103" s="74"/>
      <c r="O103" s="153"/>
    </row>
    <row r="104" spans="1:15" ht="19.5" thickBot="1">
      <c r="A104" s="163"/>
      <c r="B104" s="163"/>
      <c r="C104" s="163"/>
      <c r="D104" s="163"/>
      <c r="E104" s="163"/>
      <c r="F104" s="163"/>
      <c r="G104" s="163"/>
      <c r="H104" s="163"/>
      <c r="I104" s="163"/>
      <c r="J104" s="163"/>
      <c r="K104" s="352"/>
      <c r="L104" s="163"/>
      <c r="M104" s="353"/>
      <c r="N104" s="338"/>
      <c r="O104" s="153"/>
    </row>
    <row r="105" spans="1:15" ht="19.5" hidden="1" thickBot="1">
      <c r="A105" s="163"/>
      <c r="B105" s="163"/>
      <c r="C105" s="163"/>
      <c r="D105" s="163"/>
      <c r="E105" s="163"/>
      <c r="F105" s="163"/>
      <c r="G105" s="163"/>
      <c r="H105" s="163"/>
      <c r="I105" s="163"/>
      <c r="J105" s="163"/>
      <c r="K105" s="352"/>
      <c r="L105" s="163"/>
      <c r="M105" s="353"/>
      <c r="N105" s="338"/>
      <c r="O105" s="153"/>
    </row>
    <row r="106" spans="1:15" ht="18.75" hidden="1">
      <c r="A106" s="163"/>
      <c r="B106" s="163"/>
      <c r="C106" s="163"/>
      <c r="D106" s="163"/>
      <c r="E106" s="163"/>
      <c r="F106" s="163"/>
      <c r="G106" s="163"/>
      <c r="H106" s="163"/>
      <c r="I106" s="163"/>
      <c r="J106" s="163"/>
      <c r="K106" s="352"/>
      <c r="L106" s="163"/>
      <c r="M106" s="353"/>
      <c r="N106" s="338"/>
      <c r="O106" s="153"/>
    </row>
    <row r="107" spans="1:15" ht="18.75" hidden="1">
      <c r="A107" s="163"/>
      <c r="B107" s="163"/>
      <c r="C107" s="163"/>
      <c r="D107" s="163"/>
      <c r="E107" s="163"/>
      <c r="F107" s="163"/>
      <c r="G107" s="163"/>
      <c r="H107" s="163"/>
      <c r="I107" s="163"/>
      <c r="J107" s="163"/>
      <c r="K107" s="352"/>
      <c r="L107" s="163"/>
      <c r="M107" s="353"/>
      <c r="N107" s="339"/>
      <c r="O107" s="153"/>
    </row>
    <row r="108" spans="1:15" ht="18.75" hidden="1">
      <c r="A108" s="163"/>
      <c r="B108" s="163"/>
      <c r="C108" s="163"/>
      <c r="D108" s="163"/>
      <c r="E108" s="163"/>
      <c r="F108" s="163"/>
      <c r="G108" s="163"/>
      <c r="H108" s="163"/>
      <c r="I108" s="163"/>
      <c r="J108" s="163"/>
      <c r="K108" s="352"/>
      <c r="L108" s="163"/>
      <c r="M108" s="353"/>
      <c r="N108" s="339"/>
      <c r="O108" s="153"/>
    </row>
    <row r="109" spans="1:15" hidden="1">
      <c r="A109" s="163"/>
      <c r="B109" s="163"/>
      <c r="C109" s="163"/>
      <c r="D109" s="163"/>
      <c r="E109" s="163"/>
      <c r="F109" s="163"/>
      <c r="G109" s="163"/>
      <c r="H109" s="163"/>
      <c r="I109" s="163"/>
      <c r="J109" s="163"/>
      <c r="K109" s="352"/>
      <c r="L109" s="163"/>
      <c r="M109" s="353"/>
      <c r="N109" s="340"/>
      <c r="O109" s="153"/>
    </row>
    <row r="110" spans="1:15" ht="18.75" hidden="1" thickBot="1">
      <c r="A110" s="163"/>
      <c r="B110" s="163"/>
      <c r="C110" s="163"/>
      <c r="D110" s="163"/>
      <c r="E110" s="163"/>
      <c r="F110" s="163"/>
      <c r="G110" s="163"/>
      <c r="H110" s="163"/>
      <c r="I110" s="163"/>
      <c r="J110" s="163"/>
      <c r="K110" s="352"/>
      <c r="L110" s="163"/>
      <c r="M110" s="354"/>
      <c r="N110" s="341"/>
      <c r="O110" s="153"/>
    </row>
    <row r="111" spans="1:15" ht="18.75">
      <c r="A111" s="162" t="s">
        <v>154</v>
      </c>
      <c r="B111" s="162" t="s">
        <v>155</v>
      </c>
      <c r="C111" s="162" t="s">
        <v>106</v>
      </c>
      <c r="D111" s="162" t="s">
        <v>107</v>
      </c>
      <c r="E111" s="162" t="s">
        <v>108</v>
      </c>
      <c r="F111" s="162"/>
      <c r="G111" s="162" t="s">
        <v>109</v>
      </c>
      <c r="H111" s="162" t="s">
        <v>110</v>
      </c>
      <c r="I111" s="162">
        <v>792</v>
      </c>
      <c r="J111" s="162">
        <v>82</v>
      </c>
      <c r="K111" s="350">
        <v>85</v>
      </c>
      <c r="L111" s="162">
        <v>4</v>
      </c>
      <c r="M111" s="351">
        <f t="shared" ref="M111:M123" si="2">J111-K111</f>
        <v>-3</v>
      </c>
      <c r="N111" s="49" t="s">
        <v>224</v>
      </c>
      <c r="O111" s="152"/>
    </row>
    <row r="112" spans="1:15" ht="23.25" customHeight="1">
      <c r="A112" s="163"/>
      <c r="B112" s="163"/>
      <c r="C112" s="163"/>
      <c r="D112" s="163"/>
      <c r="E112" s="163"/>
      <c r="F112" s="163"/>
      <c r="G112" s="163"/>
      <c r="H112" s="163"/>
      <c r="I112" s="163"/>
      <c r="J112" s="163"/>
      <c r="K112" s="352"/>
      <c r="L112" s="163"/>
      <c r="M112" s="353"/>
      <c r="N112" s="50" t="s">
        <v>225</v>
      </c>
      <c r="O112" s="153"/>
    </row>
    <row r="113" spans="1:15" ht="23.25" customHeight="1">
      <c r="A113" s="163"/>
      <c r="B113" s="163"/>
      <c r="C113" s="163"/>
      <c r="D113" s="163"/>
      <c r="E113" s="163"/>
      <c r="F113" s="163"/>
      <c r="G113" s="163"/>
      <c r="H113" s="163"/>
      <c r="I113" s="163"/>
      <c r="J113" s="163"/>
      <c r="K113" s="352"/>
      <c r="L113" s="163"/>
      <c r="M113" s="353"/>
      <c r="N113" s="50" t="s">
        <v>226</v>
      </c>
      <c r="O113" s="153"/>
    </row>
    <row r="114" spans="1:15" ht="23.25" hidden="1" customHeight="1">
      <c r="A114" s="163"/>
      <c r="B114" s="163"/>
      <c r="C114" s="163"/>
      <c r="D114" s="163"/>
      <c r="E114" s="163"/>
      <c r="F114" s="163"/>
      <c r="G114" s="163"/>
      <c r="H114" s="163"/>
      <c r="I114" s="163"/>
      <c r="J114" s="163"/>
      <c r="K114" s="352"/>
      <c r="L114" s="163"/>
      <c r="M114" s="353"/>
      <c r="N114" s="74"/>
      <c r="O114" s="153"/>
    </row>
    <row r="115" spans="1:15" ht="23.25" hidden="1" customHeight="1">
      <c r="A115" s="163"/>
      <c r="B115" s="163"/>
      <c r="C115" s="163"/>
      <c r="D115" s="163"/>
      <c r="E115" s="163"/>
      <c r="F115" s="163"/>
      <c r="G115" s="163"/>
      <c r="H115" s="163"/>
      <c r="I115" s="163"/>
      <c r="J115" s="163"/>
      <c r="K115" s="352"/>
      <c r="L115" s="163"/>
      <c r="M115" s="353"/>
      <c r="N115" s="74"/>
      <c r="O115" s="153"/>
    </row>
    <row r="116" spans="1:15" ht="23.25" hidden="1" customHeight="1">
      <c r="A116" s="163"/>
      <c r="B116" s="163"/>
      <c r="C116" s="163"/>
      <c r="D116" s="163"/>
      <c r="E116" s="163"/>
      <c r="F116" s="163"/>
      <c r="G116" s="163"/>
      <c r="H116" s="163"/>
      <c r="I116" s="163"/>
      <c r="J116" s="163"/>
      <c r="K116" s="352"/>
      <c r="L116" s="163"/>
      <c r="M116" s="353"/>
      <c r="N116" s="74"/>
      <c r="O116" s="153"/>
    </row>
    <row r="117" spans="1:15" ht="27.75" hidden="1" customHeight="1">
      <c r="A117" s="163"/>
      <c r="B117" s="163"/>
      <c r="C117" s="163"/>
      <c r="D117" s="163"/>
      <c r="E117" s="163"/>
      <c r="F117" s="163"/>
      <c r="G117" s="163"/>
      <c r="H117" s="163"/>
      <c r="I117" s="163"/>
      <c r="J117" s="163"/>
      <c r="K117" s="352"/>
      <c r="L117" s="163"/>
      <c r="M117" s="353"/>
      <c r="N117" s="338"/>
      <c r="O117" s="153"/>
    </row>
    <row r="118" spans="1:15" ht="23.25" hidden="1" customHeight="1">
      <c r="A118" s="163"/>
      <c r="B118" s="163"/>
      <c r="C118" s="163"/>
      <c r="D118" s="163"/>
      <c r="E118" s="163"/>
      <c r="F118" s="163"/>
      <c r="G118" s="163"/>
      <c r="H118" s="163"/>
      <c r="I118" s="163"/>
      <c r="J118" s="163"/>
      <c r="K118" s="352"/>
      <c r="L118" s="163"/>
      <c r="M118" s="353"/>
      <c r="N118" s="338"/>
      <c r="O118" s="153"/>
    </row>
    <row r="119" spans="1:15" ht="23.25" hidden="1" customHeight="1">
      <c r="A119" s="163"/>
      <c r="B119" s="163"/>
      <c r="C119" s="163"/>
      <c r="D119" s="163"/>
      <c r="E119" s="163"/>
      <c r="F119" s="163"/>
      <c r="G119" s="163"/>
      <c r="H119" s="163"/>
      <c r="I119" s="163"/>
      <c r="J119" s="163"/>
      <c r="K119" s="352"/>
      <c r="L119" s="163"/>
      <c r="M119" s="353"/>
      <c r="N119" s="338"/>
      <c r="O119" s="153"/>
    </row>
    <row r="120" spans="1:15" ht="23.25" hidden="1" customHeight="1">
      <c r="A120" s="163"/>
      <c r="B120" s="163"/>
      <c r="C120" s="163"/>
      <c r="D120" s="163"/>
      <c r="E120" s="163"/>
      <c r="F120" s="163"/>
      <c r="G120" s="163"/>
      <c r="H120" s="163"/>
      <c r="I120" s="163"/>
      <c r="J120" s="163"/>
      <c r="K120" s="352"/>
      <c r="L120" s="163"/>
      <c r="M120" s="353"/>
      <c r="N120" s="339"/>
      <c r="O120" s="153"/>
    </row>
    <row r="121" spans="1:15" ht="23.25" hidden="1" customHeight="1">
      <c r="A121" s="163"/>
      <c r="B121" s="163"/>
      <c r="C121" s="163"/>
      <c r="D121" s="163"/>
      <c r="E121" s="163"/>
      <c r="F121" s="163"/>
      <c r="G121" s="163"/>
      <c r="H121" s="163"/>
      <c r="I121" s="163"/>
      <c r="J121" s="163"/>
      <c r="K121" s="352"/>
      <c r="L121" s="163"/>
      <c r="M121" s="353"/>
      <c r="N121" s="339"/>
      <c r="O121" s="153"/>
    </row>
    <row r="122" spans="1:15" ht="23.25" hidden="1" customHeight="1">
      <c r="A122" s="163"/>
      <c r="B122" s="163"/>
      <c r="C122" s="163"/>
      <c r="D122" s="163"/>
      <c r="E122" s="163"/>
      <c r="F122" s="163"/>
      <c r="G122" s="163"/>
      <c r="H122" s="163"/>
      <c r="I122" s="163"/>
      <c r="J122" s="163"/>
      <c r="K122" s="352"/>
      <c r="L122" s="163"/>
      <c r="M122" s="353"/>
      <c r="N122" s="340"/>
      <c r="O122" s="153"/>
    </row>
    <row r="123" spans="1:15" ht="2.25" customHeight="1" thickBot="1">
      <c r="A123" s="163"/>
      <c r="B123" s="163"/>
      <c r="C123" s="163"/>
      <c r="D123" s="163"/>
      <c r="E123" s="163"/>
      <c r="F123" s="163"/>
      <c r="G123" s="163"/>
      <c r="H123" s="163"/>
      <c r="I123" s="163"/>
      <c r="J123" s="163"/>
      <c r="K123" s="352"/>
      <c r="L123" s="163"/>
      <c r="M123" s="354"/>
      <c r="N123" s="341"/>
      <c r="O123" s="153"/>
    </row>
    <row r="124" spans="1:15" ht="18.75" customHeight="1">
      <c r="A124" s="162" t="s">
        <v>156</v>
      </c>
      <c r="B124" s="162" t="s">
        <v>157</v>
      </c>
      <c r="C124" s="162" t="s">
        <v>106</v>
      </c>
      <c r="D124" s="162" t="s">
        <v>107</v>
      </c>
      <c r="E124" s="162" t="s">
        <v>108</v>
      </c>
      <c r="F124" s="162"/>
      <c r="G124" s="162" t="s">
        <v>109</v>
      </c>
      <c r="H124" s="162" t="s">
        <v>110</v>
      </c>
      <c r="I124" s="162">
        <v>792</v>
      </c>
      <c r="J124" s="162">
        <v>67</v>
      </c>
      <c r="K124" s="350">
        <v>62</v>
      </c>
      <c r="L124" s="162">
        <v>3</v>
      </c>
      <c r="M124" s="351">
        <f>J124-K124</f>
        <v>5</v>
      </c>
      <c r="N124" s="49" t="s">
        <v>195</v>
      </c>
      <c r="O124" s="152"/>
    </row>
    <row r="125" spans="1:15" ht="18.75" customHeight="1">
      <c r="A125" s="163"/>
      <c r="B125" s="163"/>
      <c r="C125" s="163"/>
      <c r="D125" s="163"/>
      <c r="E125" s="163"/>
      <c r="F125" s="163"/>
      <c r="G125" s="163"/>
      <c r="H125" s="163"/>
      <c r="I125" s="163"/>
      <c r="J125" s="163"/>
      <c r="K125" s="352"/>
      <c r="L125" s="163"/>
      <c r="M125" s="353"/>
      <c r="N125" s="50" t="s">
        <v>219</v>
      </c>
      <c r="O125" s="153"/>
    </row>
    <row r="126" spans="1:15" ht="18.75" customHeight="1">
      <c r="A126" s="163"/>
      <c r="B126" s="163"/>
      <c r="C126" s="163"/>
      <c r="D126" s="163"/>
      <c r="E126" s="163"/>
      <c r="F126" s="163"/>
      <c r="G126" s="163"/>
      <c r="H126" s="163"/>
      <c r="I126" s="163"/>
      <c r="J126" s="163"/>
      <c r="K126" s="352"/>
      <c r="L126" s="163"/>
      <c r="M126" s="353"/>
      <c r="N126" s="50" t="s">
        <v>220</v>
      </c>
      <c r="O126" s="153"/>
    </row>
    <row r="127" spans="1:15" ht="18.75" hidden="1" customHeight="1">
      <c r="A127" s="163"/>
      <c r="B127" s="163"/>
      <c r="C127" s="163"/>
      <c r="D127" s="163"/>
      <c r="E127" s="163"/>
      <c r="F127" s="163"/>
      <c r="G127" s="163"/>
      <c r="H127" s="163"/>
      <c r="I127" s="163"/>
      <c r="J127" s="163"/>
      <c r="K127" s="352"/>
      <c r="L127" s="163"/>
      <c r="M127" s="353"/>
      <c r="N127" s="74"/>
      <c r="O127" s="153"/>
    </row>
    <row r="128" spans="1:15" ht="18.75" hidden="1" customHeight="1">
      <c r="A128" s="163"/>
      <c r="B128" s="163"/>
      <c r="C128" s="163"/>
      <c r="D128" s="163"/>
      <c r="E128" s="163"/>
      <c r="F128" s="163"/>
      <c r="G128" s="163"/>
      <c r="H128" s="163"/>
      <c r="I128" s="163"/>
      <c r="J128" s="163"/>
      <c r="K128" s="352"/>
      <c r="L128" s="163"/>
      <c r="M128" s="353"/>
      <c r="N128" s="74"/>
      <c r="O128" s="153"/>
    </row>
    <row r="129" spans="1:15" ht="18.75" hidden="1" customHeight="1">
      <c r="A129" s="163"/>
      <c r="B129" s="163"/>
      <c r="C129" s="163"/>
      <c r="D129" s="163"/>
      <c r="E129" s="163"/>
      <c r="F129" s="163"/>
      <c r="G129" s="163"/>
      <c r="H129" s="163"/>
      <c r="I129" s="163"/>
      <c r="J129" s="163"/>
      <c r="K129" s="352"/>
      <c r="L129" s="163"/>
      <c r="M129" s="353"/>
      <c r="N129" s="74"/>
      <c r="O129" s="153"/>
    </row>
    <row r="130" spans="1:15" ht="21.75" hidden="1" customHeight="1">
      <c r="A130" s="163"/>
      <c r="B130" s="163"/>
      <c r="C130" s="163"/>
      <c r="D130" s="163"/>
      <c r="E130" s="163"/>
      <c r="F130" s="163"/>
      <c r="G130" s="163"/>
      <c r="H130" s="163"/>
      <c r="I130" s="163"/>
      <c r="J130" s="163"/>
      <c r="K130" s="352"/>
      <c r="L130" s="163"/>
      <c r="M130" s="353"/>
      <c r="N130" s="338"/>
      <c r="O130" s="153"/>
    </row>
    <row r="131" spans="1:15" ht="18.75" hidden="1" customHeight="1">
      <c r="A131" s="163"/>
      <c r="B131" s="163"/>
      <c r="C131" s="163"/>
      <c r="D131" s="163"/>
      <c r="E131" s="163"/>
      <c r="F131" s="163"/>
      <c r="G131" s="163"/>
      <c r="H131" s="163"/>
      <c r="I131" s="163"/>
      <c r="J131" s="163"/>
      <c r="K131" s="352"/>
      <c r="L131" s="163"/>
      <c r="M131" s="353"/>
      <c r="N131" s="338"/>
      <c r="O131" s="153"/>
    </row>
    <row r="132" spans="1:15" ht="18.75" hidden="1" customHeight="1">
      <c r="A132" s="163"/>
      <c r="B132" s="163"/>
      <c r="C132" s="163"/>
      <c r="D132" s="163"/>
      <c r="E132" s="163"/>
      <c r="F132" s="163"/>
      <c r="G132" s="163"/>
      <c r="H132" s="163"/>
      <c r="I132" s="163"/>
      <c r="J132" s="163"/>
      <c r="K132" s="352"/>
      <c r="L132" s="163"/>
      <c r="M132" s="353"/>
      <c r="N132" s="338"/>
      <c r="O132" s="153"/>
    </row>
    <row r="133" spans="1:15" ht="18.75" hidden="1" customHeight="1">
      <c r="A133" s="163"/>
      <c r="B133" s="163"/>
      <c r="C133" s="163"/>
      <c r="D133" s="163"/>
      <c r="E133" s="163"/>
      <c r="F133" s="163"/>
      <c r="G133" s="163"/>
      <c r="H133" s="163"/>
      <c r="I133" s="163"/>
      <c r="J133" s="163"/>
      <c r="K133" s="352"/>
      <c r="L133" s="163"/>
      <c r="M133" s="353"/>
      <c r="N133" s="339"/>
      <c r="O133" s="153"/>
    </row>
    <row r="134" spans="1:15" ht="18.75" hidden="1" customHeight="1">
      <c r="A134" s="163"/>
      <c r="B134" s="163"/>
      <c r="C134" s="163"/>
      <c r="D134" s="163"/>
      <c r="E134" s="163"/>
      <c r="F134" s="163"/>
      <c r="G134" s="163"/>
      <c r="H134" s="163"/>
      <c r="I134" s="163"/>
      <c r="J134" s="163"/>
      <c r="K134" s="352"/>
      <c r="L134" s="163"/>
      <c r="M134" s="353"/>
      <c r="N134" s="339"/>
      <c r="O134" s="153"/>
    </row>
    <row r="135" spans="1:15" ht="18.75" hidden="1" customHeight="1">
      <c r="A135" s="163"/>
      <c r="B135" s="163"/>
      <c r="C135" s="163"/>
      <c r="D135" s="163"/>
      <c r="E135" s="163"/>
      <c r="F135" s="163"/>
      <c r="G135" s="163"/>
      <c r="H135" s="163"/>
      <c r="I135" s="163"/>
      <c r="J135" s="163"/>
      <c r="K135" s="352"/>
      <c r="L135" s="163"/>
      <c r="M135" s="353"/>
      <c r="N135" s="340"/>
      <c r="O135" s="153"/>
    </row>
    <row r="136" spans="1:15" ht="0.75" customHeight="1" thickBot="1">
      <c r="A136" s="163"/>
      <c r="B136" s="163"/>
      <c r="C136" s="163"/>
      <c r="D136" s="163"/>
      <c r="E136" s="163"/>
      <c r="F136" s="163"/>
      <c r="G136" s="163"/>
      <c r="H136" s="163"/>
      <c r="I136" s="163"/>
      <c r="J136" s="163"/>
      <c r="K136" s="352"/>
      <c r="L136" s="163"/>
      <c r="M136" s="354"/>
      <c r="N136" s="341"/>
      <c r="O136" s="153"/>
    </row>
    <row r="137" spans="1:15" ht="24.75" customHeight="1">
      <c r="A137" s="162" t="s">
        <v>158</v>
      </c>
      <c r="B137" s="162" t="s">
        <v>159</v>
      </c>
      <c r="C137" s="162" t="s">
        <v>106</v>
      </c>
      <c r="D137" s="162" t="s">
        <v>107</v>
      </c>
      <c r="E137" s="162" t="s">
        <v>108</v>
      </c>
      <c r="F137" s="162"/>
      <c r="G137" s="162" t="s">
        <v>109</v>
      </c>
      <c r="H137" s="162" t="s">
        <v>110</v>
      </c>
      <c r="I137" s="162">
        <v>792</v>
      </c>
      <c r="J137" s="162">
        <v>80</v>
      </c>
      <c r="K137" s="350">
        <v>81</v>
      </c>
      <c r="L137" s="162">
        <v>4</v>
      </c>
      <c r="M137" s="351">
        <f>J149-K149</f>
        <v>8</v>
      </c>
      <c r="N137" s="49" t="s">
        <v>227</v>
      </c>
      <c r="O137" s="152"/>
    </row>
    <row r="138" spans="1:15" ht="24.75" customHeight="1">
      <c r="A138" s="163"/>
      <c r="B138" s="163"/>
      <c r="C138" s="163"/>
      <c r="D138" s="163"/>
      <c r="E138" s="163"/>
      <c r="F138" s="163"/>
      <c r="G138" s="163"/>
      <c r="H138" s="163"/>
      <c r="I138" s="163"/>
      <c r="J138" s="163"/>
      <c r="K138" s="352"/>
      <c r="L138" s="163"/>
      <c r="M138" s="353"/>
      <c r="N138" s="50" t="s">
        <v>228</v>
      </c>
      <c r="O138" s="153"/>
    </row>
    <row r="139" spans="1:15" ht="23.25" customHeight="1" thickBot="1">
      <c r="A139" s="163"/>
      <c r="B139" s="163"/>
      <c r="C139" s="163"/>
      <c r="D139" s="163"/>
      <c r="E139" s="163"/>
      <c r="F139" s="163"/>
      <c r="G139" s="163"/>
      <c r="H139" s="163"/>
      <c r="I139" s="163"/>
      <c r="J139" s="163"/>
      <c r="K139" s="352"/>
      <c r="L139" s="163"/>
      <c r="M139" s="353"/>
      <c r="N139" s="50" t="s">
        <v>229</v>
      </c>
      <c r="O139" s="153"/>
    </row>
    <row r="140" spans="1:15" ht="24.75" hidden="1" customHeight="1">
      <c r="A140" s="163"/>
      <c r="B140" s="163"/>
      <c r="C140" s="163"/>
      <c r="D140" s="163"/>
      <c r="E140" s="163"/>
      <c r="F140" s="163"/>
      <c r="G140" s="163"/>
      <c r="H140" s="163"/>
      <c r="I140" s="163"/>
      <c r="J140" s="163"/>
      <c r="K140" s="352"/>
      <c r="L140" s="163"/>
      <c r="M140" s="353"/>
      <c r="N140" s="74"/>
      <c r="O140" s="153"/>
    </row>
    <row r="141" spans="1:15" ht="24.75" hidden="1" customHeight="1">
      <c r="A141" s="163"/>
      <c r="B141" s="163"/>
      <c r="C141" s="163"/>
      <c r="D141" s="163"/>
      <c r="E141" s="163"/>
      <c r="F141" s="163"/>
      <c r="G141" s="163"/>
      <c r="H141" s="163"/>
      <c r="I141" s="163"/>
      <c r="J141" s="163"/>
      <c r="K141" s="352"/>
      <c r="L141" s="163"/>
      <c r="M141" s="353"/>
      <c r="N141" s="74"/>
      <c r="O141" s="153"/>
    </row>
    <row r="142" spans="1:15" ht="24.75" hidden="1" customHeight="1">
      <c r="A142" s="163"/>
      <c r="B142" s="163"/>
      <c r="C142" s="163"/>
      <c r="D142" s="163"/>
      <c r="E142" s="163"/>
      <c r="F142" s="163"/>
      <c r="G142" s="163"/>
      <c r="H142" s="163"/>
      <c r="I142" s="163"/>
      <c r="J142" s="163"/>
      <c r="K142" s="352"/>
      <c r="L142" s="163"/>
      <c r="M142" s="353"/>
      <c r="N142" s="74"/>
      <c r="O142" s="153"/>
    </row>
    <row r="143" spans="1:15" ht="23.25" hidden="1" customHeight="1">
      <c r="A143" s="163"/>
      <c r="B143" s="163"/>
      <c r="C143" s="163"/>
      <c r="D143" s="163"/>
      <c r="E143" s="163"/>
      <c r="F143" s="163"/>
      <c r="G143" s="163"/>
      <c r="H143" s="163"/>
      <c r="I143" s="163"/>
      <c r="J143" s="163"/>
      <c r="K143" s="352"/>
      <c r="L143" s="163"/>
      <c r="M143" s="353"/>
      <c r="N143" s="338"/>
      <c r="O143" s="153"/>
    </row>
    <row r="144" spans="1:15" ht="21.75" hidden="1" customHeight="1">
      <c r="A144" s="163"/>
      <c r="B144" s="163"/>
      <c r="C144" s="163"/>
      <c r="D144" s="163"/>
      <c r="E144" s="163"/>
      <c r="F144" s="163"/>
      <c r="G144" s="163"/>
      <c r="H144" s="163"/>
      <c r="I144" s="163"/>
      <c r="J144" s="163"/>
      <c r="K144" s="352"/>
      <c r="L144" s="163"/>
      <c r="M144" s="353"/>
      <c r="N144" s="338"/>
      <c r="O144" s="153"/>
    </row>
    <row r="145" spans="1:15" ht="24.75" hidden="1" customHeight="1">
      <c r="A145" s="163"/>
      <c r="B145" s="163"/>
      <c r="C145" s="163"/>
      <c r="D145" s="163"/>
      <c r="E145" s="163"/>
      <c r="F145" s="163"/>
      <c r="G145" s="163"/>
      <c r="H145" s="163"/>
      <c r="I145" s="163"/>
      <c r="J145" s="163"/>
      <c r="K145" s="352"/>
      <c r="L145" s="163"/>
      <c r="M145" s="353"/>
      <c r="N145" s="338"/>
      <c r="O145" s="153"/>
    </row>
    <row r="146" spans="1:15" ht="24.75" hidden="1" customHeight="1">
      <c r="A146" s="163"/>
      <c r="B146" s="163"/>
      <c r="C146" s="163"/>
      <c r="D146" s="163"/>
      <c r="E146" s="163"/>
      <c r="F146" s="163"/>
      <c r="G146" s="163"/>
      <c r="H146" s="163"/>
      <c r="I146" s="163"/>
      <c r="J146" s="163"/>
      <c r="K146" s="352"/>
      <c r="L146" s="163"/>
      <c r="M146" s="353"/>
      <c r="N146" s="339"/>
      <c r="O146" s="153"/>
    </row>
    <row r="147" spans="1:15" ht="24.75" hidden="1" customHeight="1">
      <c r="A147" s="163"/>
      <c r="B147" s="163"/>
      <c r="C147" s="163"/>
      <c r="D147" s="163"/>
      <c r="E147" s="163"/>
      <c r="F147" s="163"/>
      <c r="G147" s="163"/>
      <c r="H147" s="163"/>
      <c r="I147" s="163"/>
      <c r="J147" s="163"/>
      <c r="K147" s="352"/>
      <c r="L147" s="163"/>
      <c r="M147" s="353"/>
      <c r="N147" s="339"/>
      <c r="O147" s="153"/>
    </row>
    <row r="148" spans="1:15" ht="18" hidden="1" customHeight="1" thickBot="1">
      <c r="A148" s="163"/>
      <c r="B148" s="163"/>
      <c r="C148" s="163"/>
      <c r="D148" s="163"/>
      <c r="E148" s="163"/>
      <c r="F148" s="163"/>
      <c r="G148" s="163"/>
      <c r="H148" s="163"/>
      <c r="I148" s="163"/>
      <c r="J148" s="163"/>
      <c r="K148" s="352"/>
      <c r="L148" s="163"/>
      <c r="M148" s="353"/>
      <c r="N148" s="339"/>
      <c r="O148" s="153"/>
    </row>
    <row r="149" spans="1:15" ht="18.75">
      <c r="A149" s="162" t="s">
        <v>160</v>
      </c>
      <c r="B149" s="162" t="s">
        <v>161</v>
      </c>
      <c r="C149" s="162" t="s">
        <v>106</v>
      </c>
      <c r="D149" s="162" t="s">
        <v>107</v>
      </c>
      <c r="E149" s="162" t="s">
        <v>108</v>
      </c>
      <c r="F149" s="162"/>
      <c r="G149" s="162" t="s">
        <v>109</v>
      </c>
      <c r="H149" s="162" t="s">
        <v>110</v>
      </c>
      <c r="I149" s="162">
        <v>792</v>
      </c>
      <c r="J149" s="162">
        <v>32</v>
      </c>
      <c r="K149" s="350">
        <v>24</v>
      </c>
      <c r="L149" s="162">
        <v>2</v>
      </c>
      <c r="M149" s="351">
        <f>J149-K149</f>
        <v>8</v>
      </c>
      <c r="N149" s="49" t="s">
        <v>230</v>
      </c>
      <c r="O149" s="152"/>
    </row>
    <row r="150" spans="1:15" ht="24.75" customHeight="1">
      <c r="A150" s="163"/>
      <c r="B150" s="163"/>
      <c r="C150" s="163"/>
      <c r="D150" s="163"/>
      <c r="E150" s="163"/>
      <c r="F150" s="163"/>
      <c r="G150" s="163"/>
      <c r="H150" s="163"/>
      <c r="I150" s="163"/>
      <c r="J150" s="163"/>
      <c r="K150" s="352"/>
      <c r="L150" s="163"/>
      <c r="M150" s="353"/>
      <c r="N150" s="50" t="s">
        <v>231</v>
      </c>
      <c r="O150" s="153"/>
    </row>
    <row r="151" spans="1:15" ht="24.75" customHeight="1" thickBot="1">
      <c r="A151" s="163"/>
      <c r="B151" s="163"/>
      <c r="C151" s="163"/>
      <c r="D151" s="163"/>
      <c r="E151" s="163"/>
      <c r="F151" s="163"/>
      <c r="G151" s="163"/>
      <c r="H151" s="163"/>
      <c r="I151" s="163"/>
      <c r="J151" s="163"/>
      <c r="K151" s="352"/>
      <c r="L151" s="163"/>
      <c r="M151" s="353"/>
      <c r="N151" s="50" t="s">
        <v>232</v>
      </c>
      <c r="O151" s="153"/>
    </row>
    <row r="152" spans="1:15" ht="24.75" hidden="1" customHeight="1">
      <c r="A152" s="163"/>
      <c r="B152" s="163"/>
      <c r="C152" s="163"/>
      <c r="D152" s="163"/>
      <c r="E152" s="163"/>
      <c r="F152" s="163"/>
      <c r="G152" s="163"/>
      <c r="H152" s="163"/>
      <c r="I152" s="163"/>
      <c r="J152" s="163"/>
      <c r="K152" s="352"/>
      <c r="L152" s="163"/>
      <c r="M152" s="353"/>
      <c r="N152" s="74"/>
      <c r="O152" s="153"/>
    </row>
    <row r="153" spans="1:15" ht="24.75" hidden="1" customHeight="1">
      <c r="A153" s="163"/>
      <c r="B153" s="163"/>
      <c r="C153" s="163"/>
      <c r="D153" s="163"/>
      <c r="E153" s="163"/>
      <c r="F153" s="163"/>
      <c r="G153" s="163"/>
      <c r="H153" s="163"/>
      <c r="I153" s="163"/>
      <c r="J153" s="163"/>
      <c r="K153" s="352"/>
      <c r="L153" s="163"/>
      <c r="M153" s="353"/>
      <c r="N153" s="74"/>
      <c r="O153" s="153"/>
    </row>
    <row r="154" spans="1:15" ht="24.75" hidden="1" customHeight="1">
      <c r="A154" s="163"/>
      <c r="B154" s="163"/>
      <c r="C154" s="163"/>
      <c r="D154" s="163"/>
      <c r="E154" s="163"/>
      <c r="F154" s="163"/>
      <c r="G154" s="163"/>
      <c r="H154" s="163"/>
      <c r="I154" s="163"/>
      <c r="J154" s="163"/>
      <c r="K154" s="352"/>
      <c r="L154" s="163"/>
      <c r="M154" s="353"/>
      <c r="N154" s="74"/>
      <c r="O154" s="153"/>
    </row>
    <row r="155" spans="1:15" ht="24.75" hidden="1" customHeight="1">
      <c r="A155" s="163"/>
      <c r="B155" s="163"/>
      <c r="C155" s="163"/>
      <c r="D155" s="163"/>
      <c r="E155" s="163"/>
      <c r="F155" s="163"/>
      <c r="G155" s="163"/>
      <c r="H155" s="163"/>
      <c r="I155" s="163"/>
      <c r="J155" s="163"/>
      <c r="K155" s="352"/>
      <c r="L155" s="163"/>
      <c r="M155" s="353"/>
      <c r="N155" s="338"/>
      <c r="O155" s="153"/>
    </row>
    <row r="156" spans="1:15" ht="24.75" hidden="1" customHeight="1">
      <c r="A156" s="163"/>
      <c r="B156" s="163"/>
      <c r="C156" s="163"/>
      <c r="D156" s="163"/>
      <c r="E156" s="163"/>
      <c r="F156" s="163"/>
      <c r="G156" s="163"/>
      <c r="H156" s="163"/>
      <c r="I156" s="163"/>
      <c r="J156" s="163"/>
      <c r="K156" s="352"/>
      <c r="L156" s="163"/>
      <c r="M156" s="353"/>
      <c r="N156" s="338"/>
      <c r="O156" s="153"/>
    </row>
    <row r="157" spans="1:15" ht="21" hidden="1" customHeight="1">
      <c r="A157" s="163"/>
      <c r="B157" s="163"/>
      <c r="C157" s="163"/>
      <c r="D157" s="163"/>
      <c r="E157" s="163"/>
      <c r="F157" s="163"/>
      <c r="G157" s="163"/>
      <c r="H157" s="163"/>
      <c r="I157" s="163"/>
      <c r="J157" s="163"/>
      <c r="K157" s="352"/>
      <c r="L157" s="163"/>
      <c r="M157" s="353"/>
      <c r="N157" s="338"/>
      <c r="O157" s="153"/>
    </row>
    <row r="158" spans="1:15" ht="21" hidden="1" customHeight="1">
      <c r="A158" s="163"/>
      <c r="B158" s="163"/>
      <c r="C158" s="163"/>
      <c r="D158" s="163"/>
      <c r="E158" s="163"/>
      <c r="F158" s="163"/>
      <c r="G158" s="163"/>
      <c r="H158" s="163"/>
      <c r="I158" s="163"/>
      <c r="J158" s="163"/>
      <c r="K158" s="352"/>
      <c r="L158" s="163"/>
      <c r="M158" s="353"/>
      <c r="N158" s="339"/>
      <c r="O158" s="153"/>
    </row>
    <row r="159" spans="1:15" ht="24.75" hidden="1" customHeight="1">
      <c r="A159" s="163"/>
      <c r="B159" s="163"/>
      <c r="C159" s="163"/>
      <c r="D159" s="163"/>
      <c r="E159" s="163"/>
      <c r="F159" s="163"/>
      <c r="G159" s="163"/>
      <c r="H159" s="163"/>
      <c r="I159" s="163"/>
      <c r="J159" s="163"/>
      <c r="K159" s="352"/>
      <c r="L159" s="163"/>
      <c r="M159" s="353"/>
      <c r="N159" s="339"/>
      <c r="O159" s="153"/>
    </row>
    <row r="160" spans="1:15" hidden="1">
      <c r="A160" s="163"/>
      <c r="B160" s="163"/>
      <c r="C160" s="163"/>
      <c r="D160" s="163"/>
      <c r="E160" s="163"/>
      <c r="F160" s="163"/>
      <c r="G160" s="163"/>
      <c r="H160" s="163"/>
      <c r="I160" s="163"/>
      <c r="J160" s="163"/>
      <c r="K160" s="352"/>
      <c r="L160" s="163"/>
      <c r="M160" s="353"/>
      <c r="N160" s="340"/>
      <c r="O160" s="153"/>
    </row>
    <row r="161" spans="1:15" ht="18.75" hidden="1" thickBot="1">
      <c r="A161" s="163"/>
      <c r="B161" s="163"/>
      <c r="C161" s="163"/>
      <c r="D161" s="163"/>
      <c r="E161" s="163"/>
      <c r="F161" s="163"/>
      <c r="G161" s="163"/>
      <c r="H161" s="163"/>
      <c r="I161" s="163"/>
      <c r="J161" s="163"/>
      <c r="K161" s="352"/>
      <c r="L161" s="163"/>
      <c r="M161" s="353"/>
      <c r="N161" s="341"/>
      <c r="O161" s="153"/>
    </row>
    <row r="162" spans="1:15" ht="18.75">
      <c r="A162" s="162" t="s">
        <v>163</v>
      </c>
      <c r="B162" s="162" t="s">
        <v>164</v>
      </c>
      <c r="C162" s="162" t="s">
        <v>106</v>
      </c>
      <c r="D162" s="162" t="s">
        <v>107</v>
      </c>
      <c r="E162" s="162" t="s">
        <v>108</v>
      </c>
      <c r="F162" s="162"/>
      <c r="G162" s="162" t="s">
        <v>109</v>
      </c>
      <c r="H162" s="162" t="s">
        <v>110</v>
      </c>
      <c r="I162" s="162">
        <v>792</v>
      </c>
      <c r="J162" s="162">
        <v>20</v>
      </c>
      <c r="K162" s="350">
        <v>21</v>
      </c>
      <c r="L162" s="162">
        <v>1</v>
      </c>
      <c r="M162" s="351">
        <f>J162-K162</f>
        <v>-1</v>
      </c>
      <c r="N162" s="49" t="s">
        <v>233</v>
      </c>
      <c r="O162" s="152"/>
    </row>
    <row r="163" spans="1:15" ht="24.75" customHeight="1">
      <c r="A163" s="163"/>
      <c r="B163" s="163"/>
      <c r="C163" s="163"/>
      <c r="D163" s="163"/>
      <c r="E163" s="163"/>
      <c r="F163" s="163"/>
      <c r="G163" s="163"/>
      <c r="H163" s="163"/>
      <c r="I163" s="163"/>
      <c r="J163" s="163"/>
      <c r="K163" s="352"/>
      <c r="L163" s="163"/>
      <c r="M163" s="353"/>
      <c r="N163" s="50" t="s">
        <v>234</v>
      </c>
      <c r="O163" s="153"/>
    </row>
    <row r="164" spans="1:15" ht="24.75" customHeight="1">
      <c r="A164" s="163"/>
      <c r="B164" s="163"/>
      <c r="C164" s="163"/>
      <c r="D164" s="163"/>
      <c r="E164" s="163"/>
      <c r="F164" s="163"/>
      <c r="G164" s="163"/>
      <c r="H164" s="163"/>
      <c r="I164" s="163"/>
      <c r="J164" s="163"/>
      <c r="K164" s="352"/>
      <c r="L164" s="163"/>
      <c r="M164" s="353"/>
      <c r="N164" s="50" t="s">
        <v>235</v>
      </c>
      <c r="O164" s="153"/>
    </row>
    <row r="165" spans="1:15" ht="24.75" customHeight="1">
      <c r="A165" s="163"/>
      <c r="B165" s="163"/>
      <c r="C165" s="163"/>
      <c r="D165" s="163"/>
      <c r="E165" s="163"/>
      <c r="F165" s="163"/>
      <c r="G165" s="163"/>
      <c r="H165" s="163"/>
      <c r="I165" s="163"/>
      <c r="J165" s="163"/>
      <c r="K165" s="352"/>
      <c r="L165" s="163"/>
      <c r="M165" s="353"/>
      <c r="N165" s="74"/>
      <c r="O165" s="153"/>
    </row>
    <row r="166" spans="1:15" ht="24.75" customHeight="1">
      <c r="A166" s="163"/>
      <c r="B166" s="163"/>
      <c r="C166" s="163"/>
      <c r="D166" s="163"/>
      <c r="E166" s="163"/>
      <c r="F166" s="163"/>
      <c r="G166" s="163"/>
      <c r="H166" s="163"/>
      <c r="I166" s="163"/>
      <c r="J166" s="163"/>
      <c r="K166" s="352"/>
      <c r="L166" s="163"/>
      <c r="M166" s="353"/>
      <c r="N166" s="74"/>
      <c r="O166" s="153"/>
    </row>
    <row r="167" spans="1:15" ht="24.75" hidden="1" customHeight="1">
      <c r="A167" s="163"/>
      <c r="B167" s="163"/>
      <c r="C167" s="163"/>
      <c r="D167" s="163"/>
      <c r="E167" s="163"/>
      <c r="F167" s="163"/>
      <c r="G167" s="163"/>
      <c r="H167" s="163"/>
      <c r="I167" s="163"/>
      <c r="J167" s="163"/>
      <c r="K167" s="352"/>
      <c r="L167" s="163"/>
      <c r="M167" s="353"/>
      <c r="N167" s="74"/>
      <c r="O167" s="153"/>
    </row>
    <row r="168" spans="1:15" ht="27.75" hidden="1" customHeight="1">
      <c r="A168" s="163"/>
      <c r="B168" s="163"/>
      <c r="C168" s="163"/>
      <c r="D168" s="163"/>
      <c r="E168" s="163"/>
      <c r="F168" s="163"/>
      <c r="G168" s="163"/>
      <c r="H168" s="163"/>
      <c r="I168" s="163"/>
      <c r="J168" s="163"/>
      <c r="K168" s="352"/>
      <c r="L168" s="163"/>
      <c r="M168" s="353"/>
      <c r="N168" s="338"/>
      <c r="O168" s="153"/>
    </row>
    <row r="169" spans="1:15" ht="24.75" hidden="1" customHeight="1">
      <c r="A169" s="163"/>
      <c r="B169" s="163"/>
      <c r="C169" s="163"/>
      <c r="D169" s="163"/>
      <c r="E169" s="163"/>
      <c r="F169" s="163"/>
      <c r="G169" s="163"/>
      <c r="H169" s="163"/>
      <c r="I169" s="163"/>
      <c r="J169" s="163"/>
      <c r="K169" s="352"/>
      <c r="L169" s="163"/>
      <c r="M169" s="353"/>
      <c r="N169" s="338"/>
      <c r="O169" s="153"/>
    </row>
    <row r="170" spans="1:15" ht="24.75" hidden="1" customHeight="1">
      <c r="A170" s="163"/>
      <c r="B170" s="163"/>
      <c r="C170" s="163"/>
      <c r="D170" s="163"/>
      <c r="E170" s="163"/>
      <c r="F170" s="163"/>
      <c r="G170" s="163"/>
      <c r="H170" s="163"/>
      <c r="I170" s="163"/>
      <c r="J170" s="163"/>
      <c r="K170" s="352"/>
      <c r="L170" s="163"/>
      <c r="M170" s="353"/>
      <c r="N170" s="338"/>
      <c r="O170" s="153"/>
    </row>
    <row r="171" spans="1:15" ht="24.75" hidden="1" customHeight="1">
      <c r="A171" s="163"/>
      <c r="B171" s="163"/>
      <c r="C171" s="163"/>
      <c r="D171" s="163"/>
      <c r="E171" s="163"/>
      <c r="F171" s="163"/>
      <c r="G171" s="163"/>
      <c r="H171" s="163"/>
      <c r="I171" s="163"/>
      <c r="J171" s="163"/>
      <c r="K171" s="352"/>
      <c r="L171" s="163"/>
      <c r="M171" s="353"/>
      <c r="N171" s="339"/>
      <c r="O171" s="153"/>
    </row>
    <row r="172" spans="1:15" ht="24.75" hidden="1" customHeight="1">
      <c r="A172" s="163"/>
      <c r="B172" s="163"/>
      <c r="C172" s="163"/>
      <c r="D172" s="163"/>
      <c r="E172" s="163"/>
      <c r="F172" s="163"/>
      <c r="G172" s="163"/>
      <c r="H172" s="163"/>
      <c r="I172" s="163"/>
      <c r="J172" s="163"/>
      <c r="K172" s="352"/>
      <c r="L172" s="163"/>
      <c r="M172" s="353"/>
      <c r="N172" s="339"/>
      <c r="O172" s="153"/>
    </row>
    <row r="173" spans="1:15" ht="24.75" hidden="1" customHeight="1">
      <c r="A173" s="163"/>
      <c r="B173" s="163"/>
      <c r="C173" s="163"/>
      <c r="D173" s="163"/>
      <c r="E173" s="163"/>
      <c r="F173" s="163"/>
      <c r="G173" s="163"/>
      <c r="H173" s="163"/>
      <c r="I173" s="163"/>
      <c r="J173" s="163"/>
      <c r="K173" s="352"/>
      <c r="L173" s="163"/>
      <c r="M173" s="353"/>
      <c r="N173" s="340"/>
      <c r="O173" s="153"/>
    </row>
    <row r="174" spans="1:15" ht="6" customHeight="1" thickBot="1">
      <c r="A174" s="163"/>
      <c r="B174" s="163"/>
      <c r="C174" s="163"/>
      <c r="D174" s="163"/>
      <c r="E174" s="163"/>
      <c r="F174" s="163"/>
      <c r="G174" s="163"/>
      <c r="H174" s="163"/>
      <c r="I174" s="163"/>
      <c r="J174" s="163"/>
      <c r="K174" s="352"/>
      <c r="L174" s="163"/>
      <c r="M174" s="353"/>
      <c r="N174" s="341"/>
      <c r="O174" s="153"/>
    </row>
    <row r="175" spans="1:15" ht="30" customHeight="1">
      <c r="A175" s="229" t="s">
        <v>176</v>
      </c>
      <c r="B175" s="229" t="s">
        <v>183</v>
      </c>
      <c r="C175" s="229" t="s">
        <v>106</v>
      </c>
      <c r="D175" s="229" t="s">
        <v>107</v>
      </c>
      <c r="E175" s="229" t="s">
        <v>108</v>
      </c>
      <c r="F175" s="229"/>
      <c r="G175" s="229" t="s">
        <v>109</v>
      </c>
      <c r="H175" s="229" t="s">
        <v>110</v>
      </c>
      <c r="I175" s="229">
        <v>792</v>
      </c>
      <c r="J175" s="229">
        <v>21</v>
      </c>
      <c r="K175" s="355">
        <v>22</v>
      </c>
      <c r="L175" s="229">
        <v>1</v>
      </c>
      <c r="M175" s="356">
        <f>J175-K175</f>
        <v>-1</v>
      </c>
      <c r="N175" s="49" t="s">
        <v>236</v>
      </c>
      <c r="O175" s="152"/>
    </row>
    <row r="176" spans="1:15" ht="23.25" customHeight="1">
      <c r="A176" s="230"/>
      <c r="B176" s="230"/>
      <c r="C176" s="230"/>
      <c r="D176" s="230"/>
      <c r="E176" s="230"/>
      <c r="F176" s="230"/>
      <c r="G176" s="230"/>
      <c r="H176" s="230"/>
      <c r="I176" s="230"/>
      <c r="J176" s="230"/>
      <c r="K176" s="357"/>
      <c r="L176" s="230"/>
      <c r="M176" s="358"/>
      <c r="N176" s="50" t="s">
        <v>237</v>
      </c>
      <c r="O176" s="153"/>
    </row>
    <row r="177" spans="1:15" ht="27" customHeight="1">
      <c r="A177" s="230"/>
      <c r="B177" s="230"/>
      <c r="C177" s="230"/>
      <c r="D177" s="230"/>
      <c r="E177" s="230"/>
      <c r="F177" s="230"/>
      <c r="G177" s="230"/>
      <c r="H177" s="230"/>
      <c r="I177" s="230"/>
      <c r="J177" s="230"/>
      <c r="K177" s="357"/>
      <c r="L177" s="230"/>
      <c r="M177" s="358"/>
      <c r="N177" s="50" t="s">
        <v>238</v>
      </c>
      <c r="O177" s="153"/>
    </row>
    <row r="178" spans="1:15" ht="27" customHeight="1" thickBot="1">
      <c r="A178" s="231"/>
      <c r="B178" s="231"/>
      <c r="C178" s="231"/>
      <c r="D178" s="231"/>
      <c r="E178" s="231"/>
      <c r="F178" s="231"/>
      <c r="G178" s="231"/>
      <c r="H178" s="231"/>
      <c r="I178" s="231"/>
      <c r="J178" s="231"/>
      <c r="K178" s="359"/>
      <c r="L178" s="231"/>
      <c r="M178" s="360"/>
      <c r="N178" s="74"/>
      <c r="O178" s="153"/>
    </row>
    <row r="179" spans="1:15" ht="27" hidden="1" customHeight="1">
      <c r="A179" s="231"/>
      <c r="B179" s="231"/>
      <c r="C179" s="231"/>
      <c r="D179" s="231"/>
      <c r="E179" s="231"/>
      <c r="F179" s="231"/>
      <c r="G179" s="231"/>
      <c r="H179" s="231"/>
      <c r="I179" s="231"/>
      <c r="J179" s="231"/>
      <c r="K179" s="359"/>
      <c r="L179" s="231"/>
      <c r="M179" s="360"/>
      <c r="N179" s="74"/>
      <c r="O179" s="153"/>
    </row>
    <row r="180" spans="1:15" ht="27" hidden="1" customHeight="1">
      <c r="A180" s="231"/>
      <c r="B180" s="231"/>
      <c r="C180" s="231"/>
      <c r="D180" s="231"/>
      <c r="E180" s="231"/>
      <c r="F180" s="231"/>
      <c r="G180" s="231"/>
      <c r="H180" s="231"/>
      <c r="I180" s="231"/>
      <c r="J180" s="231"/>
      <c r="K180" s="359"/>
      <c r="L180" s="231"/>
      <c r="M180" s="360"/>
      <c r="N180" s="74"/>
      <c r="O180" s="153"/>
    </row>
    <row r="181" spans="1:15" ht="27" hidden="1" customHeight="1">
      <c r="A181" s="231"/>
      <c r="B181" s="231"/>
      <c r="C181" s="231"/>
      <c r="D181" s="231"/>
      <c r="E181" s="231"/>
      <c r="F181" s="231"/>
      <c r="G181" s="231"/>
      <c r="H181" s="231"/>
      <c r="I181" s="231"/>
      <c r="J181" s="231"/>
      <c r="K181" s="359"/>
      <c r="L181" s="231"/>
      <c r="M181" s="360"/>
      <c r="N181" s="338"/>
      <c r="O181" s="153"/>
    </row>
    <row r="182" spans="1:15" ht="27" hidden="1" customHeight="1">
      <c r="A182" s="231"/>
      <c r="B182" s="231"/>
      <c r="C182" s="231"/>
      <c r="D182" s="231"/>
      <c r="E182" s="231"/>
      <c r="F182" s="231"/>
      <c r="G182" s="231"/>
      <c r="H182" s="231"/>
      <c r="I182" s="231"/>
      <c r="J182" s="231"/>
      <c r="K182" s="359"/>
      <c r="L182" s="231"/>
      <c r="M182" s="360"/>
      <c r="N182" s="338"/>
      <c r="O182" s="153"/>
    </row>
    <row r="183" spans="1:15" ht="27" hidden="1" customHeight="1">
      <c r="A183" s="231"/>
      <c r="B183" s="231"/>
      <c r="C183" s="231"/>
      <c r="D183" s="231"/>
      <c r="E183" s="231"/>
      <c r="F183" s="231"/>
      <c r="G183" s="231"/>
      <c r="H183" s="231"/>
      <c r="I183" s="231"/>
      <c r="J183" s="231"/>
      <c r="K183" s="359"/>
      <c r="L183" s="231"/>
      <c r="M183" s="360"/>
      <c r="N183" s="338"/>
      <c r="O183" s="153"/>
    </row>
    <row r="184" spans="1:15" ht="27" hidden="1" customHeight="1">
      <c r="A184" s="231"/>
      <c r="B184" s="231"/>
      <c r="C184" s="231"/>
      <c r="D184" s="231"/>
      <c r="E184" s="231"/>
      <c r="F184" s="231"/>
      <c r="G184" s="231"/>
      <c r="H184" s="231"/>
      <c r="I184" s="231"/>
      <c r="J184" s="231"/>
      <c r="K184" s="359"/>
      <c r="L184" s="231"/>
      <c r="M184" s="360"/>
      <c r="N184" s="339"/>
      <c r="O184" s="153"/>
    </row>
    <row r="185" spans="1:15" ht="27" hidden="1" customHeight="1">
      <c r="A185" s="231"/>
      <c r="B185" s="231"/>
      <c r="C185" s="231"/>
      <c r="D185" s="231"/>
      <c r="E185" s="231"/>
      <c r="F185" s="231"/>
      <c r="G185" s="231"/>
      <c r="H185" s="231"/>
      <c r="I185" s="231"/>
      <c r="J185" s="231"/>
      <c r="K185" s="359"/>
      <c r="L185" s="231"/>
      <c r="M185" s="360"/>
      <c r="N185" s="339"/>
      <c r="O185" s="153"/>
    </row>
    <row r="186" spans="1:15" ht="27" hidden="1" customHeight="1">
      <c r="A186" s="231"/>
      <c r="B186" s="231"/>
      <c r="C186" s="231"/>
      <c r="D186" s="231"/>
      <c r="E186" s="231"/>
      <c r="F186" s="231"/>
      <c r="G186" s="231"/>
      <c r="H186" s="231"/>
      <c r="I186" s="231"/>
      <c r="J186" s="231"/>
      <c r="K186" s="359"/>
      <c r="L186" s="231"/>
      <c r="M186" s="360"/>
      <c r="N186" s="340"/>
      <c r="O186" s="153"/>
    </row>
    <row r="187" spans="1:15" ht="10.5" hidden="1" customHeight="1" thickBot="1">
      <c r="A187" s="232"/>
      <c r="B187" s="232"/>
      <c r="C187" s="232"/>
      <c r="D187" s="232"/>
      <c r="E187" s="232"/>
      <c r="F187" s="232"/>
      <c r="G187" s="232"/>
      <c r="H187" s="232"/>
      <c r="I187" s="232"/>
      <c r="J187" s="232"/>
      <c r="K187" s="361"/>
      <c r="L187" s="232"/>
      <c r="M187" s="362"/>
      <c r="N187" s="341"/>
      <c r="O187" s="154"/>
    </row>
    <row r="188" spans="1:15" ht="30" customHeight="1">
      <c r="A188" s="162" t="s">
        <v>204</v>
      </c>
      <c r="B188" s="162" t="s">
        <v>198</v>
      </c>
      <c r="C188" s="162" t="s">
        <v>106</v>
      </c>
      <c r="D188" s="162" t="s">
        <v>107</v>
      </c>
      <c r="E188" s="162" t="s">
        <v>108</v>
      </c>
      <c r="F188" s="162"/>
      <c r="G188" s="162" t="s">
        <v>109</v>
      </c>
      <c r="H188" s="162" t="s">
        <v>110</v>
      </c>
      <c r="I188" s="162">
        <v>792</v>
      </c>
      <c r="J188" s="162">
        <v>23</v>
      </c>
      <c r="K188" s="350">
        <v>24</v>
      </c>
      <c r="L188" s="162">
        <v>1</v>
      </c>
      <c r="M188" s="351">
        <f>J188-K188</f>
        <v>-1</v>
      </c>
      <c r="N188" s="49" t="s">
        <v>230</v>
      </c>
      <c r="O188" s="152"/>
    </row>
    <row r="189" spans="1:15" ht="30" customHeight="1">
      <c r="A189" s="163"/>
      <c r="B189" s="163"/>
      <c r="C189" s="163"/>
      <c r="D189" s="163"/>
      <c r="E189" s="163"/>
      <c r="F189" s="163"/>
      <c r="G189" s="163"/>
      <c r="H189" s="163"/>
      <c r="I189" s="163"/>
      <c r="J189" s="163"/>
      <c r="K189" s="352"/>
      <c r="L189" s="163"/>
      <c r="M189" s="353"/>
      <c r="N189" s="50" t="s">
        <v>231</v>
      </c>
      <c r="O189" s="153"/>
    </row>
    <row r="190" spans="1:15" ht="30" customHeight="1">
      <c r="A190" s="163"/>
      <c r="B190" s="163"/>
      <c r="C190" s="163"/>
      <c r="D190" s="163"/>
      <c r="E190" s="163"/>
      <c r="F190" s="163"/>
      <c r="G190" s="163"/>
      <c r="H190" s="163"/>
      <c r="I190" s="163"/>
      <c r="J190" s="163"/>
      <c r="K190" s="352"/>
      <c r="L190" s="163"/>
      <c r="M190" s="353"/>
      <c r="N190" s="50" t="s">
        <v>232</v>
      </c>
      <c r="O190" s="153"/>
    </row>
    <row r="191" spans="1:15" ht="30" customHeight="1">
      <c r="A191" s="163"/>
      <c r="B191" s="163"/>
      <c r="C191" s="163"/>
      <c r="D191" s="163"/>
      <c r="E191" s="163"/>
      <c r="F191" s="163"/>
      <c r="G191" s="163"/>
      <c r="H191" s="163"/>
      <c r="I191" s="163"/>
      <c r="J191" s="163"/>
      <c r="K191" s="352"/>
      <c r="L191" s="163"/>
      <c r="M191" s="353"/>
      <c r="N191" s="74"/>
      <c r="O191" s="153"/>
    </row>
    <row r="192" spans="1:15" ht="30" hidden="1" customHeight="1">
      <c r="A192" s="163"/>
      <c r="B192" s="163"/>
      <c r="C192" s="163"/>
      <c r="D192" s="163"/>
      <c r="E192" s="163"/>
      <c r="F192" s="163"/>
      <c r="G192" s="163"/>
      <c r="H192" s="163"/>
      <c r="I192" s="163"/>
      <c r="J192" s="163"/>
      <c r="K192" s="352"/>
      <c r="L192" s="163"/>
      <c r="M192" s="353"/>
      <c r="N192" s="74"/>
      <c r="O192" s="153"/>
    </row>
    <row r="193" spans="1:17" ht="30" hidden="1" customHeight="1">
      <c r="A193" s="163"/>
      <c r="B193" s="163"/>
      <c r="C193" s="163"/>
      <c r="D193" s="163"/>
      <c r="E193" s="163"/>
      <c r="F193" s="163"/>
      <c r="G193" s="163"/>
      <c r="H193" s="163"/>
      <c r="I193" s="163"/>
      <c r="J193" s="163"/>
      <c r="K193" s="352"/>
      <c r="L193" s="163"/>
      <c r="M193" s="353"/>
      <c r="N193" s="74"/>
      <c r="O193" s="153"/>
    </row>
    <row r="194" spans="1:17" ht="30" hidden="1" customHeight="1">
      <c r="A194" s="163"/>
      <c r="B194" s="163"/>
      <c r="C194" s="163"/>
      <c r="D194" s="163"/>
      <c r="E194" s="163"/>
      <c r="F194" s="163"/>
      <c r="G194" s="163"/>
      <c r="H194" s="163"/>
      <c r="I194" s="163"/>
      <c r="J194" s="163"/>
      <c r="K194" s="352"/>
      <c r="L194" s="163"/>
      <c r="M194" s="353"/>
      <c r="N194" s="338"/>
      <c r="O194" s="153"/>
    </row>
    <row r="195" spans="1:17" ht="30" hidden="1" customHeight="1">
      <c r="A195" s="163"/>
      <c r="B195" s="163"/>
      <c r="C195" s="163"/>
      <c r="D195" s="163"/>
      <c r="E195" s="163"/>
      <c r="F195" s="163"/>
      <c r="G195" s="163"/>
      <c r="H195" s="163"/>
      <c r="I195" s="163"/>
      <c r="J195" s="163"/>
      <c r="K195" s="352"/>
      <c r="L195" s="163"/>
      <c r="M195" s="353"/>
      <c r="N195" s="338"/>
      <c r="O195" s="153"/>
    </row>
    <row r="196" spans="1:17" ht="30" hidden="1" customHeight="1">
      <c r="A196" s="163"/>
      <c r="B196" s="163"/>
      <c r="C196" s="163"/>
      <c r="D196" s="163"/>
      <c r="E196" s="163"/>
      <c r="F196" s="163"/>
      <c r="G196" s="163"/>
      <c r="H196" s="163"/>
      <c r="I196" s="163"/>
      <c r="J196" s="163"/>
      <c r="K196" s="352"/>
      <c r="L196" s="163"/>
      <c r="M196" s="353"/>
      <c r="N196" s="338"/>
      <c r="O196" s="153"/>
    </row>
    <row r="197" spans="1:17" ht="30" hidden="1" customHeight="1">
      <c r="A197" s="163"/>
      <c r="B197" s="163"/>
      <c r="C197" s="163"/>
      <c r="D197" s="163"/>
      <c r="E197" s="163"/>
      <c r="F197" s="163"/>
      <c r="G197" s="163"/>
      <c r="H197" s="163"/>
      <c r="I197" s="163"/>
      <c r="J197" s="163"/>
      <c r="K197" s="352"/>
      <c r="L197" s="163"/>
      <c r="M197" s="353"/>
      <c r="N197" s="339"/>
      <c r="O197" s="153"/>
    </row>
    <row r="198" spans="1:17" ht="30" hidden="1" customHeight="1">
      <c r="A198" s="163"/>
      <c r="B198" s="163"/>
      <c r="C198" s="163"/>
      <c r="D198" s="163"/>
      <c r="E198" s="163"/>
      <c r="F198" s="163"/>
      <c r="G198" s="163"/>
      <c r="H198" s="163"/>
      <c r="I198" s="163"/>
      <c r="J198" s="163"/>
      <c r="K198" s="352"/>
      <c r="L198" s="163"/>
      <c r="M198" s="353"/>
      <c r="N198" s="339"/>
      <c r="O198" s="153"/>
    </row>
    <row r="199" spans="1:17" ht="30" hidden="1" customHeight="1">
      <c r="A199" s="163"/>
      <c r="B199" s="163"/>
      <c r="C199" s="163"/>
      <c r="D199" s="163"/>
      <c r="E199" s="163"/>
      <c r="F199" s="163"/>
      <c r="G199" s="163"/>
      <c r="H199" s="163"/>
      <c r="I199" s="163"/>
      <c r="J199" s="163"/>
      <c r="K199" s="352"/>
      <c r="L199" s="163"/>
      <c r="M199" s="353"/>
      <c r="N199" s="340"/>
      <c r="O199" s="153"/>
    </row>
    <row r="200" spans="1:17" ht="4.5" customHeight="1" thickBot="1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363"/>
      <c r="L200" s="182"/>
      <c r="M200" s="354"/>
      <c r="N200" s="341"/>
      <c r="O200" s="154"/>
    </row>
    <row r="201" spans="1:17">
      <c r="A201" s="66"/>
      <c r="B201" s="66"/>
      <c r="C201" s="66"/>
      <c r="D201" s="66"/>
      <c r="E201" s="66"/>
      <c r="F201" s="66"/>
      <c r="G201" s="66"/>
      <c r="H201" s="66"/>
      <c r="I201" s="66"/>
      <c r="J201" s="53">
        <f>SUM(J48:J200)</f>
        <v>608</v>
      </c>
      <c r="K201" s="53">
        <f>SUM(K48:K200)</f>
        <v>607</v>
      </c>
      <c r="L201" s="53">
        <f>SUM(L48:L200)</f>
        <v>30</v>
      </c>
      <c r="N201" s="122"/>
      <c r="O201" s="364"/>
      <c r="P201" s="119"/>
      <c r="Q201" s="119"/>
    </row>
    <row r="202" spans="1:17" ht="44.25" customHeight="1">
      <c r="A202" s="262" t="s">
        <v>89</v>
      </c>
      <c r="B202" s="262"/>
      <c r="C202" s="262"/>
      <c r="D202" s="262"/>
      <c r="E202" s="262"/>
      <c r="F202" s="262"/>
      <c r="G202" s="262"/>
      <c r="H202" s="262"/>
      <c r="I202" s="262"/>
      <c r="J202" s="262"/>
      <c r="K202" s="262"/>
      <c r="L202" s="262"/>
      <c r="M202" s="262"/>
      <c r="N202" s="262"/>
      <c r="O202" s="262"/>
      <c r="P202" s="262"/>
      <c r="Q202" s="262"/>
    </row>
    <row r="203" spans="1:17" ht="28.5" customHeight="1">
      <c r="A203" s="206" t="s">
        <v>130</v>
      </c>
      <c r="B203" s="206"/>
      <c r="C203" s="206"/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</row>
    <row r="204" spans="1:17" ht="3.75" customHeight="1">
      <c r="A204" s="113"/>
      <c r="B204" s="113"/>
      <c r="C204" s="113"/>
      <c r="D204" s="113"/>
      <c r="E204" s="113"/>
      <c r="F204" s="113"/>
      <c r="G204" s="113"/>
      <c r="H204" s="113"/>
      <c r="I204" s="113"/>
      <c r="J204" s="113"/>
      <c r="K204" s="113"/>
      <c r="L204" s="113"/>
      <c r="M204" s="128"/>
      <c r="N204" s="47"/>
      <c r="Q204" s="119"/>
    </row>
    <row r="205" spans="1:17" ht="39" customHeight="1">
      <c r="A205" s="64" t="s">
        <v>105</v>
      </c>
      <c r="B205" s="46"/>
      <c r="C205" s="46"/>
      <c r="D205" s="46"/>
      <c r="E205" s="46"/>
      <c r="F205" s="46"/>
      <c r="G205" s="46"/>
      <c r="H205" s="46"/>
      <c r="I205" s="46"/>
      <c r="J205" s="46"/>
      <c r="K205" s="46"/>
      <c r="L205" s="46"/>
      <c r="M205" s="46"/>
      <c r="N205" s="47"/>
      <c r="O205" s="118"/>
    </row>
    <row r="206" spans="1:17" ht="9" customHeight="1">
      <c r="A206" s="46"/>
      <c r="B206" s="46"/>
      <c r="C206" s="46"/>
      <c r="D206" s="46"/>
      <c r="E206" s="46"/>
      <c r="F206" s="46"/>
      <c r="G206" s="46"/>
      <c r="H206" s="46"/>
      <c r="I206" s="46"/>
      <c r="J206" s="46"/>
      <c r="K206" s="46"/>
      <c r="L206" s="46"/>
      <c r="M206" s="46"/>
      <c r="N206" s="67"/>
      <c r="P206" s="68"/>
      <c r="Q206" s="68"/>
    </row>
    <row r="207" spans="1:17" ht="21" customHeight="1">
      <c r="A207" s="65" t="s">
        <v>190</v>
      </c>
      <c r="B207" s="65"/>
      <c r="C207" s="65"/>
      <c r="D207" s="65"/>
      <c r="E207" s="65"/>
      <c r="F207" s="65"/>
      <c r="G207" s="65"/>
      <c r="H207" s="65"/>
      <c r="I207" s="65"/>
      <c r="J207" s="66"/>
      <c r="K207" s="66"/>
      <c r="L207" s="66"/>
      <c r="M207" s="66"/>
    </row>
    <row r="208" spans="1:17" s="121" customFormat="1" ht="23.25" customHeight="1">
      <c r="A208" s="65"/>
      <c r="B208" s="65"/>
      <c r="C208" s="65"/>
      <c r="D208" s="65"/>
      <c r="E208" s="65"/>
      <c r="F208" s="65"/>
      <c r="G208" s="65"/>
      <c r="H208" s="65"/>
      <c r="I208" s="65"/>
      <c r="J208" s="53"/>
      <c r="K208" s="53"/>
      <c r="L208" s="53"/>
      <c r="M208" s="53"/>
      <c r="N208" s="46"/>
      <c r="O208" s="46"/>
      <c r="P208" s="103"/>
      <c r="Q208" s="103"/>
    </row>
    <row r="209" spans="1:17" s="121" customFormat="1" ht="23.25" customHeight="1">
      <c r="A209" s="65" t="s">
        <v>131</v>
      </c>
      <c r="B209" s="118"/>
      <c r="C209" s="118"/>
      <c r="D209" s="118"/>
      <c r="E209" s="118"/>
      <c r="F209" s="118"/>
      <c r="G209" s="118"/>
      <c r="H209" s="118"/>
      <c r="I209" s="118"/>
      <c r="J209" s="118"/>
      <c r="K209" s="118"/>
      <c r="L209" s="118"/>
      <c r="M209" s="118"/>
      <c r="N209" s="120"/>
      <c r="O209" s="46"/>
      <c r="P209" s="263"/>
      <c r="Q209" s="208"/>
    </row>
    <row r="210" spans="1:17" s="121" customFormat="1" ht="52.5" customHeight="1">
      <c r="A210" s="158" t="s">
        <v>80</v>
      </c>
      <c r="B210" s="173" t="s">
        <v>97</v>
      </c>
      <c r="C210" s="203"/>
      <c r="D210" s="174"/>
      <c r="E210" s="173" t="s">
        <v>98</v>
      </c>
      <c r="F210" s="198"/>
      <c r="G210" s="173" t="s">
        <v>132</v>
      </c>
      <c r="H210" s="197"/>
      <c r="I210" s="197"/>
      <c r="J210" s="197"/>
      <c r="K210" s="197"/>
      <c r="L210" s="198"/>
      <c r="M210" s="173" t="s">
        <v>135</v>
      </c>
      <c r="N210" s="174"/>
      <c r="O210" s="261" t="s">
        <v>122</v>
      </c>
      <c r="P210" s="228" t="s">
        <v>136</v>
      </c>
      <c r="Q210" s="228" t="s">
        <v>124</v>
      </c>
    </row>
    <row r="211" spans="1:17" s="121" customFormat="1" ht="21.75" customHeight="1">
      <c r="A211" s="214"/>
      <c r="B211" s="158" t="s">
        <v>83</v>
      </c>
      <c r="C211" s="158" t="s">
        <v>83</v>
      </c>
      <c r="D211" s="158" t="s">
        <v>83</v>
      </c>
      <c r="E211" s="158" t="s">
        <v>83</v>
      </c>
      <c r="F211" s="158" t="s">
        <v>83</v>
      </c>
      <c r="G211" s="212" t="s">
        <v>81</v>
      </c>
      <c r="H211" s="215"/>
      <c r="I211" s="215"/>
      <c r="J211" s="216"/>
      <c r="K211" s="173" t="s">
        <v>95</v>
      </c>
      <c r="L211" s="198"/>
      <c r="M211" s="158" t="s">
        <v>134</v>
      </c>
      <c r="N211" s="158" t="s">
        <v>121</v>
      </c>
      <c r="O211" s="199"/>
      <c r="P211" s="227"/>
      <c r="Q211" s="227"/>
    </row>
    <row r="212" spans="1:17" s="121" customFormat="1" ht="99" customHeight="1">
      <c r="A212" s="159"/>
      <c r="B212" s="159"/>
      <c r="C212" s="159"/>
      <c r="D212" s="200"/>
      <c r="E212" s="200"/>
      <c r="F212" s="200"/>
      <c r="G212" s="217"/>
      <c r="H212" s="218"/>
      <c r="I212" s="218"/>
      <c r="J212" s="219"/>
      <c r="K212" s="115" t="s">
        <v>82</v>
      </c>
      <c r="L212" s="115" t="s">
        <v>133</v>
      </c>
      <c r="M212" s="200"/>
      <c r="N212" s="200"/>
      <c r="O212" s="200"/>
      <c r="P212" s="227"/>
      <c r="Q212" s="227"/>
    </row>
    <row r="213" spans="1:17" s="121" customFormat="1" ht="39.75" customHeight="1" thickBot="1">
      <c r="A213" s="132">
        <v>1</v>
      </c>
      <c r="B213" s="132">
        <v>2</v>
      </c>
      <c r="C213" s="132">
        <v>3</v>
      </c>
      <c r="D213" s="132">
        <v>4</v>
      </c>
      <c r="E213" s="132">
        <v>5</v>
      </c>
      <c r="F213" s="132">
        <v>6</v>
      </c>
      <c r="G213" s="212">
        <v>7</v>
      </c>
      <c r="H213" s="215"/>
      <c r="I213" s="215"/>
      <c r="J213" s="216"/>
      <c r="K213" s="132">
        <v>8</v>
      </c>
      <c r="L213" s="132">
        <v>9</v>
      </c>
      <c r="M213" s="132">
        <v>10</v>
      </c>
      <c r="N213" s="132">
        <v>11</v>
      </c>
      <c r="O213" s="132">
        <v>12</v>
      </c>
      <c r="P213" s="44">
        <v>13</v>
      </c>
      <c r="Q213" s="45">
        <v>14</v>
      </c>
    </row>
    <row r="214" spans="1:17" s="121" customFormat="1" ht="31.5" customHeight="1">
      <c r="A214" s="160" t="s">
        <v>165</v>
      </c>
      <c r="B214" s="160" t="s">
        <v>166</v>
      </c>
      <c r="C214" s="160" t="s">
        <v>106</v>
      </c>
      <c r="D214" s="160" t="s">
        <v>107</v>
      </c>
      <c r="E214" s="160" t="s">
        <v>108</v>
      </c>
      <c r="F214" s="175"/>
      <c r="G214" s="167" t="s">
        <v>186</v>
      </c>
      <c r="H214" s="168"/>
      <c r="I214" s="168"/>
      <c r="J214" s="169"/>
      <c r="K214" s="177" t="s">
        <v>103</v>
      </c>
      <c r="L214" s="160">
        <v>744</v>
      </c>
      <c r="M214" s="160">
        <v>0</v>
      </c>
      <c r="N214" s="160"/>
      <c r="O214" s="160">
        <v>5</v>
      </c>
      <c r="P214" s="160">
        <v>0</v>
      </c>
      <c r="Q214" s="148" t="s">
        <v>162</v>
      </c>
    </row>
    <row r="215" spans="1:17" s="121" customFormat="1" ht="31.5" customHeight="1">
      <c r="A215" s="161"/>
      <c r="B215" s="161"/>
      <c r="C215" s="161"/>
      <c r="D215" s="161"/>
      <c r="E215" s="161"/>
      <c r="F215" s="176"/>
      <c r="G215" s="258"/>
      <c r="H215" s="259"/>
      <c r="I215" s="259"/>
      <c r="J215" s="260"/>
      <c r="K215" s="213"/>
      <c r="L215" s="161"/>
      <c r="M215" s="161"/>
      <c r="N215" s="161"/>
      <c r="O215" s="161"/>
      <c r="P215" s="161"/>
      <c r="Q215" s="149"/>
    </row>
    <row r="216" spans="1:17" s="121" customFormat="1" ht="31.5" customHeight="1" thickBot="1">
      <c r="A216" s="161"/>
      <c r="B216" s="161"/>
      <c r="C216" s="161"/>
      <c r="D216" s="161"/>
      <c r="E216" s="161"/>
      <c r="F216" s="176"/>
      <c r="G216" s="170"/>
      <c r="H216" s="171"/>
      <c r="I216" s="171"/>
      <c r="J216" s="172"/>
      <c r="K216" s="178"/>
      <c r="L216" s="221"/>
      <c r="M216" s="221"/>
      <c r="N216" s="221"/>
      <c r="O216" s="221"/>
      <c r="P216" s="221"/>
      <c r="Q216" s="150"/>
    </row>
    <row r="217" spans="1:17" s="121" customFormat="1" ht="31.5" customHeight="1">
      <c r="A217" s="160" t="s">
        <v>167</v>
      </c>
      <c r="B217" s="160" t="s">
        <v>168</v>
      </c>
      <c r="C217" s="160" t="s">
        <v>106</v>
      </c>
      <c r="D217" s="160" t="s">
        <v>107</v>
      </c>
      <c r="E217" s="160" t="s">
        <v>108</v>
      </c>
      <c r="F217" s="175"/>
      <c r="G217" s="167" t="s">
        <v>186</v>
      </c>
      <c r="H217" s="168"/>
      <c r="I217" s="168"/>
      <c r="J217" s="169"/>
      <c r="K217" s="177" t="s">
        <v>103</v>
      </c>
      <c r="L217" s="160">
        <v>744</v>
      </c>
      <c r="M217" s="160">
        <v>63</v>
      </c>
      <c r="N217" s="160"/>
      <c r="O217" s="160">
        <v>5</v>
      </c>
      <c r="P217" s="160">
        <v>0</v>
      </c>
      <c r="Q217" s="148" t="s">
        <v>151</v>
      </c>
    </row>
    <row r="218" spans="1:17" s="121" customFormat="1" ht="68.25" customHeight="1" thickBot="1">
      <c r="A218" s="161"/>
      <c r="B218" s="161"/>
      <c r="C218" s="161"/>
      <c r="D218" s="161"/>
      <c r="E218" s="161"/>
      <c r="F218" s="176"/>
      <c r="G218" s="170"/>
      <c r="H218" s="171"/>
      <c r="I218" s="171"/>
      <c r="J218" s="172"/>
      <c r="K218" s="178"/>
      <c r="L218" s="221"/>
      <c r="M218" s="221"/>
      <c r="N218" s="221"/>
      <c r="O218" s="221"/>
      <c r="P218" s="221"/>
      <c r="Q218" s="150"/>
    </row>
    <row r="219" spans="1:17" s="121" customFormat="1" ht="31.5" customHeight="1">
      <c r="A219" s="160" t="s">
        <v>169</v>
      </c>
      <c r="B219" s="160" t="s">
        <v>170</v>
      </c>
      <c r="C219" s="160" t="s">
        <v>106</v>
      </c>
      <c r="D219" s="160" t="s">
        <v>107</v>
      </c>
      <c r="E219" s="160" t="s">
        <v>108</v>
      </c>
      <c r="F219" s="175"/>
      <c r="G219" s="167" t="s">
        <v>186</v>
      </c>
      <c r="H219" s="168"/>
      <c r="I219" s="168"/>
      <c r="J219" s="169"/>
      <c r="K219" s="177" t="s">
        <v>103</v>
      </c>
      <c r="L219" s="160">
        <v>744</v>
      </c>
      <c r="M219" s="160">
        <v>0</v>
      </c>
      <c r="N219" s="160"/>
      <c r="O219" s="160">
        <v>5</v>
      </c>
      <c r="P219" s="160">
        <v>0</v>
      </c>
      <c r="Q219" s="148" t="s">
        <v>162</v>
      </c>
    </row>
    <row r="220" spans="1:17" s="121" customFormat="1" ht="31.5" customHeight="1">
      <c r="A220" s="161"/>
      <c r="B220" s="161"/>
      <c r="C220" s="161"/>
      <c r="D220" s="161"/>
      <c r="E220" s="161"/>
      <c r="F220" s="176"/>
      <c r="G220" s="258"/>
      <c r="H220" s="259"/>
      <c r="I220" s="259"/>
      <c r="J220" s="260"/>
      <c r="K220" s="213"/>
      <c r="L220" s="161"/>
      <c r="M220" s="161"/>
      <c r="N220" s="161"/>
      <c r="O220" s="161"/>
      <c r="P220" s="161"/>
      <c r="Q220" s="149"/>
    </row>
    <row r="221" spans="1:17" s="121" customFormat="1" ht="31.5" customHeight="1" thickBot="1">
      <c r="A221" s="161"/>
      <c r="B221" s="161"/>
      <c r="C221" s="161"/>
      <c r="D221" s="161"/>
      <c r="E221" s="161"/>
      <c r="F221" s="176"/>
      <c r="G221" s="170"/>
      <c r="H221" s="171"/>
      <c r="I221" s="171"/>
      <c r="J221" s="172"/>
      <c r="K221" s="178"/>
      <c r="L221" s="221"/>
      <c r="M221" s="221"/>
      <c r="N221" s="221"/>
      <c r="O221" s="221"/>
      <c r="P221" s="221"/>
      <c r="Q221" s="150"/>
    </row>
    <row r="222" spans="1:17" s="121" customFormat="1" ht="82.5" customHeight="1" thickBot="1">
      <c r="A222" s="108" t="s">
        <v>119</v>
      </c>
      <c r="B222" s="108" t="s">
        <v>120</v>
      </c>
      <c r="C222" s="108" t="s">
        <v>106</v>
      </c>
      <c r="D222" s="108" t="s">
        <v>107</v>
      </c>
      <c r="E222" s="108" t="s">
        <v>108</v>
      </c>
      <c r="F222" s="117"/>
      <c r="G222" s="164" t="s">
        <v>186</v>
      </c>
      <c r="H222" s="165"/>
      <c r="I222" s="165"/>
      <c r="J222" s="166"/>
      <c r="K222" s="111" t="s">
        <v>103</v>
      </c>
      <c r="L222" s="111">
        <v>744</v>
      </c>
      <c r="M222" s="111">
        <v>0</v>
      </c>
      <c r="N222" s="111"/>
      <c r="O222" s="111">
        <v>5</v>
      </c>
      <c r="P222" s="110">
        <v>0</v>
      </c>
      <c r="Q222" s="136" t="s">
        <v>162</v>
      </c>
    </row>
    <row r="223" spans="1:17" s="121" customFormat="1" ht="31.5" customHeight="1">
      <c r="A223" s="160" t="s">
        <v>171</v>
      </c>
      <c r="B223" s="160" t="s">
        <v>172</v>
      </c>
      <c r="C223" s="160" t="s">
        <v>106</v>
      </c>
      <c r="D223" s="160" t="s">
        <v>107</v>
      </c>
      <c r="E223" s="160" t="s">
        <v>108</v>
      </c>
      <c r="F223" s="175"/>
      <c r="G223" s="167" t="s">
        <v>186</v>
      </c>
      <c r="H223" s="168"/>
      <c r="I223" s="168"/>
      <c r="J223" s="169"/>
      <c r="K223" s="177" t="s">
        <v>103</v>
      </c>
      <c r="L223" s="160">
        <v>744</v>
      </c>
      <c r="M223" s="160">
        <v>63</v>
      </c>
      <c r="N223" s="160"/>
      <c r="O223" s="175">
        <v>5</v>
      </c>
      <c r="P223" s="259">
        <v>0</v>
      </c>
      <c r="Q223" s="148" t="s">
        <v>151</v>
      </c>
    </row>
    <row r="224" spans="1:17" s="121" customFormat="1" ht="48.75" customHeight="1" thickBot="1">
      <c r="A224" s="161"/>
      <c r="B224" s="161"/>
      <c r="C224" s="161"/>
      <c r="D224" s="161"/>
      <c r="E224" s="161"/>
      <c r="F224" s="176"/>
      <c r="G224" s="170"/>
      <c r="H224" s="171"/>
      <c r="I224" s="171"/>
      <c r="J224" s="172"/>
      <c r="K224" s="178"/>
      <c r="L224" s="221"/>
      <c r="M224" s="221"/>
      <c r="N224" s="221"/>
      <c r="O224" s="342"/>
      <c r="P224" s="259"/>
      <c r="Q224" s="150"/>
    </row>
    <row r="225" spans="1:17" s="121" customFormat="1" ht="85.5" customHeight="1" thickBot="1">
      <c r="A225" s="108" t="s">
        <v>117</v>
      </c>
      <c r="B225" s="108" t="s">
        <v>118</v>
      </c>
      <c r="C225" s="108" t="s">
        <v>106</v>
      </c>
      <c r="D225" s="108" t="s">
        <v>107</v>
      </c>
      <c r="E225" s="108" t="s">
        <v>108</v>
      </c>
      <c r="F225" s="117"/>
      <c r="G225" s="164" t="s">
        <v>186</v>
      </c>
      <c r="H225" s="165"/>
      <c r="I225" s="165"/>
      <c r="J225" s="166"/>
      <c r="K225" s="111" t="s">
        <v>103</v>
      </c>
      <c r="L225" s="111">
        <v>744</v>
      </c>
      <c r="M225" s="111">
        <v>63</v>
      </c>
      <c r="N225" s="111"/>
      <c r="O225" s="111">
        <v>5</v>
      </c>
      <c r="P225" s="111">
        <v>0</v>
      </c>
      <c r="Q225" s="136" t="s">
        <v>151</v>
      </c>
    </row>
    <row r="226" spans="1:17" s="121" customFormat="1" ht="81" customHeight="1" thickBot="1">
      <c r="A226" s="75" t="s">
        <v>179</v>
      </c>
      <c r="B226" s="75" t="s">
        <v>180</v>
      </c>
      <c r="C226" s="75" t="s">
        <v>106</v>
      </c>
      <c r="D226" s="75" t="s">
        <v>107</v>
      </c>
      <c r="E226" s="75" t="s">
        <v>108</v>
      </c>
      <c r="F226" s="116"/>
      <c r="G226" s="139" t="s">
        <v>186</v>
      </c>
      <c r="H226" s="140"/>
      <c r="I226" s="140"/>
      <c r="J226" s="141"/>
      <c r="K226" s="111" t="s">
        <v>103</v>
      </c>
      <c r="L226" s="111">
        <v>744</v>
      </c>
      <c r="M226" s="111">
        <v>0</v>
      </c>
      <c r="N226" s="111"/>
      <c r="O226" s="111">
        <v>5</v>
      </c>
      <c r="P226" s="111">
        <v>0</v>
      </c>
      <c r="Q226" s="343" t="s">
        <v>178</v>
      </c>
    </row>
    <row r="227" spans="1:17" s="121" customFormat="1" ht="81" customHeight="1" thickBot="1">
      <c r="A227" s="75" t="s">
        <v>206</v>
      </c>
      <c r="B227" s="76" t="s">
        <v>200</v>
      </c>
      <c r="C227" s="75" t="s">
        <v>106</v>
      </c>
      <c r="D227" s="75" t="s">
        <v>107</v>
      </c>
      <c r="E227" s="75" t="s">
        <v>108</v>
      </c>
      <c r="F227" s="116"/>
      <c r="G227" s="139" t="s">
        <v>186</v>
      </c>
      <c r="H227" s="140"/>
      <c r="I227" s="140"/>
      <c r="J227" s="141"/>
      <c r="K227" s="111" t="s">
        <v>103</v>
      </c>
      <c r="L227" s="111">
        <v>744</v>
      </c>
      <c r="M227" s="111">
        <v>0</v>
      </c>
      <c r="N227" s="111"/>
      <c r="O227" s="111">
        <v>5</v>
      </c>
      <c r="P227" s="111">
        <v>0</v>
      </c>
      <c r="Q227" s="343" t="s">
        <v>178</v>
      </c>
    </row>
    <row r="228" spans="1:17" s="70" customFormat="1" ht="82.5" customHeight="1" thickBot="1">
      <c r="A228" s="135" t="s">
        <v>240</v>
      </c>
      <c r="B228" s="134" t="s">
        <v>239</v>
      </c>
      <c r="C228" s="75" t="s">
        <v>106</v>
      </c>
      <c r="D228" s="75" t="s">
        <v>107</v>
      </c>
      <c r="E228" s="75" t="s">
        <v>108</v>
      </c>
      <c r="F228" s="116"/>
      <c r="G228" s="139" t="s">
        <v>186</v>
      </c>
      <c r="H228" s="140"/>
      <c r="I228" s="140"/>
      <c r="J228" s="141"/>
      <c r="K228" s="111" t="s">
        <v>103</v>
      </c>
      <c r="L228" s="111">
        <v>744</v>
      </c>
      <c r="M228" s="111">
        <v>0</v>
      </c>
      <c r="N228" s="111"/>
      <c r="O228" s="111">
        <v>5</v>
      </c>
      <c r="P228" s="111">
        <v>0</v>
      </c>
      <c r="Q228" s="343" t="s">
        <v>199</v>
      </c>
    </row>
    <row r="229" spans="1:17" s="70" customFormat="1" ht="29.25" customHeight="1">
      <c r="A229" s="151" t="s">
        <v>125</v>
      </c>
      <c r="B229" s="151"/>
      <c r="C229" s="151"/>
      <c r="D229" s="151"/>
      <c r="E229" s="151"/>
      <c r="F229" s="151"/>
      <c r="G229" s="151"/>
      <c r="H229" s="151"/>
      <c r="I229" s="151"/>
      <c r="J229" s="151"/>
      <c r="K229" s="151"/>
      <c r="L229" s="73"/>
      <c r="M229" s="53"/>
      <c r="N229" s="130"/>
      <c r="O229" s="48"/>
      <c r="Q229" s="344"/>
    </row>
    <row r="230" spans="1:17" s="70" customFormat="1" ht="36.75" customHeight="1">
      <c r="A230" s="158" t="s">
        <v>80</v>
      </c>
      <c r="B230" s="173" t="s">
        <v>100</v>
      </c>
      <c r="C230" s="203"/>
      <c r="D230" s="174"/>
      <c r="E230" s="173" t="s">
        <v>101</v>
      </c>
      <c r="F230" s="174"/>
      <c r="G230" s="173" t="s">
        <v>84</v>
      </c>
      <c r="H230" s="203"/>
      <c r="I230" s="174"/>
      <c r="J230" s="173" t="s">
        <v>85</v>
      </c>
      <c r="K230" s="198"/>
      <c r="L230" s="158" t="s">
        <v>122</v>
      </c>
      <c r="M230" s="158" t="s">
        <v>128</v>
      </c>
      <c r="N230" s="214" t="s">
        <v>124</v>
      </c>
      <c r="O230" s="158" t="s">
        <v>129</v>
      </c>
    </row>
    <row r="231" spans="1:17" s="70" customFormat="1" ht="19.5" customHeight="1">
      <c r="A231" s="214"/>
      <c r="B231" s="158" t="s">
        <v>83</v>
      </c>
      <c r="C231" s="158" t="s">
        <v>83</v>
      </c>
      <c r="D231" s="158" t="s">
        <v>83</v>
      </c>
      <c r="E231" s="158" t="s">
        <v>83</v>
      </c>
      <c r="F231" s="158" t="s">
        <v>83</v>
      </c>
      <c r="G231" s="158" t="s">
        <v>81</v>
      </c>
      <c r="H231" s="173" t="s">
        <v>95</v>
      </c>
      <c r="I231" s="174"/>
      <c r="J231" s="158" t="s">
        <v>126</v>
      </c>
      <c r="K231" s="158" t="s">
        <v>127</v>
      </c>
      <c r="L231" s="199"/>
      <c r="M231" s="199"/>
      <c r="N231" s="199"/>
      <c r="O231" s="199"/>
    </row>
    <row r="232" spans="1:17" s="70" customFormat="1" ht="46.5" customHeight="1">
      <c r="A232" s="159"/>
      <c r="B232" s="159"/>
      <c r="C232" s="159"/>
      <c r="D232" s="159"/>
      <c r="E232" s="159"/>
      <c r="F232" s="159"/>
      <c r="G232" s="159"/>
      <c r="H232" s="132" t="s">
        <v>82</v>
      </c>
      <c r="I232" s="132" t="s">
        <v>96</v>
      </c>
      <c r="J232" s="159"/>
      <c r="K232" s="159"/>
      <c r="L232" s="200"/>
      <c r="M232" s="200"/>
      <c r="N232" s="200"/>
      <c r="O232" s="200"/>
    </row>
    <row r="233" spans="1:17" ht="15.75" thickBot="1">
      <c r="A233" s="132">
        <v>1</v>
      </c>
      <c r="B233" s="132">
        <v>2</v>
      </c>
      <c r="C233" s="132">
        <v>3</v>
      </c>
      <c r="D233" s="132">
        <v>4</v>
      </c>
      <c r="E233" s="132">
        <v>5</v>
      </c>
      <c r="F233" s="132">
        <v>6</v>
      </c>
      <c r="G233" s="132">
        <v>7</v>
      </c>
      <c r="H233" s="132">
        <v>8</v>
      </c>
      <c r="I233" s="132">
        <v>9</v>
      </c>
      <c r="J233" s="132">
        <v>10</v>
      </c>
      <c r="K233" s="114">
        <v>11</v>
      </c>
      <c r="L233" s="114">
        <v>12</v>
      </c>
      <c r="M233" s="114">
        <v>13</v>
      </c>
      <c r="N233" s="114">
        <v>14</v>
      </c>
      <c r="O233" s="132">
        <v>15</v>
      </c>
      <c r="P233" s="77"/>
      <c r="Q233" s="119"/>
    </row>
    <row r="234" spans="1:17" ht="18.75">
      <c r="A234" s="145" t="s">
        <v>165</v>
      </c>
      <c r="B234" s="145" t="s">
        <v>166</v>
      </c>
      <c r="C234" s="145" t="s">
        <v>106</v>
      </c>
      <c r="D234" s="145" t="s">
        <v>107</v>
      </c>
      <c r="E234" s="145" t="s">
        <v>108</v>
      </c>
      <c r="F234" s="145"/>
      <c r="G234" s="145" t="s">
        <v>109</v>
      </c>
      <c r="H234" s="145" t="s">
        <v>110</v>
      </c>
      <c r="I234" s="145">
        <v>792</v>
      </c>
      <c r="J234" s="145">
        <v>11</v>
      </c>
      <c r="K234" s="365">
        <v>12</v>
      </c>
      <c r="L234" s="366">
        <v>1</v>
      </c>
      <c r="M234" s="367">
        <f>J234-K234</f>
        <v>-1</v>
      </c>
      <c r="N234" s="125" t="s">
        <v>203</v>
      </c>
      <c r="O234" s="155"/>
      <c r="P234" s="119"/>
      <c r="Q234" s="119"/>
    </row>
    <row r="235" spans="1:17" s="70" customFormat="1" ht="18.75">
      <c r="A235" s="146"/>
      <c r="B235" s="146"/>
      <c r="C235" s="146"/>
      <c r="D235" s="146"/>
      <c r="E235" s="146"/>
      <c r="F235" s="146"/>
      <c r="G235" s="146"/>
      <c r="H235" s="146"/>
      <c r="I235" s="146"/>
      <c r="J235" s="146"/>
      <c r="K235" s="368"/>
      <c r="L235" s="369"/>
      <c r="M235" s="370"/>
      <c r="N235" s="126" t="s">
        <v>241</v>
      </c>
      <c r="O235" s="156"/>
    </row>
    <row r="236" spans="1:17" s="70" customFormat="1" ht="19.5" thickBot="1">
      <c r="A236" s="146"/>
      <c r="B236" s="146"/>
      <c r="C236" s="146"/>
      <c r="D236" s="146"/>
      <c r="E236" s="146"/>
      <c r="F236" s="146"/>
      <c r="G236" s="146"/>
      <c r="H236" s="146"/>
      <c r="I236" s="146"/>
      <c r="J236" s="146"/>
      <c r="K236" s="368"/>
      <c r="L236" s="369"/>
      <c r="M236" s="370"/>
      <c r="N236" s="78" t="s">
        <v>242</v>
      </c>
      <c r="O236" s="156"/>
    </row>
    <row r="237" spans="1:17" s="70" customFormat="1" ht="18.75" hidden="1">
      <c r="A237" s="146"/>
      <c r="B237" s="146"/>
      <c r="C237" s="146"/>
      <c r="D237" s="146"/>
      <c r="E237" s="146"/>
      <c r="F237" s="146"/>
      <c r="G237" s="146"/>
      <c r="H237" s="146"/>
      <c r="I237" s="146"/>
      <c r="J237" s="146"/>
      <c r="K237" s="368"/>
      <c r="L237" s="369"/>
      <c r="M237" s="370"/>
      <c r="N237" s="74"/>
      <c r="O237" s="156"/>
    </row>
    <row r="238" spans="1:17" s="70" customFormat="1" ht="18.75" hidden="1">
      <c r="A238" s="146"/>
      <c r="B238" s="146"/>
      <c r="C238" s="146"/>
      <c r="D238" s="146"/>
      <c r="E238" s="146"/>
      <c r="F238" s="146"/>
      <c r="G238" s="146"/>
      <c r="H238" s="146"/>
      <c r="I238" s="146"/>
      <c r="J238" s="146"/>
      <c r="K238" s="368"/>
      <c r="L238" s="369"/>
      <c r="M238" s="370"/>
      <c r="N238" s="74"/>
      <c r="O238" s="156"/>
    </row>
    <row r="239" spans="1:17" s="70" customFormat="1" ht="18.75" hidden="1">
      <c r="A239" s="146"/>
      <c r="B239" s="146"/>
      <c r="C239" s="146"/>
      <c r="D239" s="146"/>
      <c r="E239" s="146"/>
      <c r="F239" s="146"/>
      <c r="G239" s="146"/>
      <c r="H239" s="146"/>
      <c r="I239" s="146"/>
      <c r="J239" s="146"/>
      <c r="K239" s="368"/>
      <c r="L239" s="369"/>
      <c r="M239" s="370"/>
      <c r="N239" s="74"/>
      <c r="O239" s="156"/>
    </row>
    <row r="240" spans="1:17" s="70" customFormat="1" ht="18.75" hidden="1">
      <c r="A240" s="146"/>
      <c r="B240" s="146"/>
      <c r="C240" s="146"/>
      <c r="D240" s="146"/>
      <c r="E240" s="146"/>
      <c r="F240" s="146"/>
      <c r="G240" s="146"/>
      <c r="H240" s="146"/>
      <c r="I240" s="146"/>
      <c r="J240" s="146"/>
      <c r="K240" s="368"/>
      <c r="L240" s="369"/>
      <c r="M240" s="370"/>
      <c r="N240" s="338"/>
      <c r="O240" s="156"/>
    </row>
    <row r="241" spans="1:17" s="70" customFormat="1" ht="18.75" hidden="1">
      <c r="A241" s="146"/>
      <c r="B241" s="146"/>
      <c r="C241" s="146"/>
      <c r="D241" s="146"/>
      <c r="E241" s="146"/>
      <c r="F241" s="146"/>
      <c r="G241" s="146"/>
      <c r="H241" s="146"/>
      <c r="I241" s="146"/>
      <c r="J241" s="146"/>
      <c r="K241" s="368"/>
      <c r="L241" s="369"/>
      <c r="M241" s="370"/>
      <c r="N241" s="338"/>
      <c r="O241" s="156"/>
    </row>
    <row r="242" spans="1:17" s="70" customFormat="1" ht="18.75" hidden="1">
      <c r="A242" s="146"/>
      <c r="B242" s="146"/>
      <c r="C242" s="146"/>
      <c r="D242" s="146"/>
      <c r="E242" s="146"/>
      <c r="F242" s="146"/>
      <c r="G242" s="146"/>
      <c r="H242" s="146"/>
      <c r="I242" s="146"/>
      <c r="J242" s="146"/>
      <c r="K242" s="368"/>
      <c r="L242" s="369"/>
      <c r="M242" s="370"/>
      <c r="N242" s="338"/>
      <c r="O242" s="156"/>
    </row>
    <row r="243" spans="1:17" s="70" customFormat="1" ht="18.75" hidden="1">
      <c r="A243" s="146"/>
      <c r="B243" s="146"/>
      <c r="C243" s="146"/>
      <c r="D243" s="146"/>
      <c r="E243" s="146"/>
      <c r="F243" s="146"/>
      <c r="G243" s="146"/>
      <c r="H243" s="146"/>
      <c r="I243" s="146"/>
      <c r="J243" s="146"/>
      <c r="K243" s="368"/>
      <c r="L243" s="369"/>
      <c r="M243" s="370"/>
      <c r="N243" s="339"/>
      <c r="O243" s="156"/>
    </row>
    <row r="244" spans="1:17" s="70" customFormat="1" ht="18.75" hidden="1">
      <c r="A244" s="146"/>
      <c r="B244" s="146"/>
      <c r="C244" s="146"/>
      <c r="D244" s="146"/>
      <c r="E244" s="146"/>
      <c r="F244" s="146"/>
      <c r="G244" s="146"/>
      <c r="H244" s="146"/>
      <c r="I244" s="146"/>
      <c r="J244" s="146"/>
      <c r="K244" s="368"/>
      <c r="L244" s="369"/>
      <c r="M244" s="370"/>
      <c r="N244" s="339"/>
      <c r="O244" s="156"/>
    </row>
    <row r="245" spans="1:17" s="70" customFormat="1" ht="15" hidden="1" customHeight="1" thickBot="1">
      <c r="A245" s="146"/>
      <c r="B245" s="146"/>
      <c r="C245" s="146"/>
      <c r="D245" s="146"/>
      <c r="E245" s="146"/>
      <c r="F245" s="146"/>
      <c r="G245" s="146"/>
      <c r="H245" s="146"/>
      <c r="I245" s="146"/>
      <c r="J245" s="146"/>
      <c r="K245" s="368"/>
      <c r="L245" s="369"/>
      <c r="M245" s="370"/>
      <c r="N245" s="339"/>
      <c r="O245" s="156"/>
    </row>
    <row r="246" spans="1:17" s="70" customFormat="1" ht="18.75" customHeight="1">
      <c r="A246" s="145" t="s">
        <v>167</v>
      </c>
      <c r="B246" s="145" t="s">
        <v>168</v>
      </c>
      <c r="C246" s="145" t="s">
        <v>106</v>
      </c>
      <c r="D246" s="145" t="s">
        <v>107</v>
      </c>
      <c r="E246" s="145" t="s">
        <v>108</v>
      </c>
      <c r="F246" s="145"/>
      <c r="G246" s="145" t="s">
        <v>109</v>
      </c>
      <c r="H246" s="145" t="s">
        <v>110</v>
      </c>
      <c r="I246" s="145">
        <v>792</v>
      </c>
      <c r="J246" s="145">
        <v>19</v>
      </c>
      <c r="K246" s="365">
        <v>29</v>
      </c>
      <c r="L246" s="365">
        <v>1</v>
      </c>
      <c r="M246" s="371">
        <f>J246-K246</f>
        <v>-10</v>
      </c>
      <c r="N246" s="125" t="s">
        <v>243</v>
      </c>
      <c r="O246" s="155"/>
      <c r="P246" s="103"/>
      <c r="Q246" s="103"/>
    </row>
    <row r="247" spans="1:17" s="70" customFormat="1" ht="18.75">
      <c r="A247" s="146"/>
      <c r="B247" s="146"/>
      <c r="C247" s="146"/>
      <c r="D247" s="146"/>
      <c r="E247" s="146"/>
      <c r="F247" s="146"/>
      <c r="G247" s="146"/>
      <c r="H247" s="146"/>
      <c r="I247" s="146"/>
      <c r="J247" s="146"/>
      <c r="K247" s="368"/>
      <c r="L247" s="368"/>
      <c r="M247" s="372"/>
      <c r="N247" s="126" t="s">
        <v>244</v>
      </c>
      <c r="O247" s="156"/>
      <c r="P247" s="103"/>
      <c r="Q247" s="103"/>
    </row>
    <row r="248" spans="1:17" s="70" customFormat="1" ht="19.5" thickBot="1">
      <c r="A248" s="146"/>
      <c r="B248" s="146"/>
      <c r="C248" s="146"/>
      <c r="D248" s="146"/>
      <c r="E248" s="146"/>
      <c r="F248" s="146"/>
      <c r="G248" s="146"/>
      <c r="H248" s="146"/>
      <c r="I248" s="146"/>
      <c r="J248" s="146"/>
      <c r="K248" s="368"/>
      <c r="L248" s="368"/>
      <c r="M248" s="372"/>
      <c r="N248" s="78" t="s">
        <v>245</v>
      </c>
      <c r="O248" s="156"/>
      <c r="P248" s="103"/>
      <c r="Q248" s="103"/>
    </row>
    <row r="249" spans="1:17" s="70" customFormat="1" ht="18.75" hidden="1">
      <c r="A249" s="146"/>
      <c r="B249" s="146"/>
      <c r="C249" s="146"/>
      <c r="D249" s="146"/>
      <c r="E249" s="146"/>
      <c r="F249" s="146"/>
      <c r="G249" s="146"/>
      <c r="H249" s="146"/>
      <c r="I249" s="146"/>
      <c r="J249" s="146"/>
      <c r="K249" s="368"/>
      <c r="L249" s="368"/>
      <c r="M249" s="372"/>
      <c r="N249" s="74"/>
      <c r="O249" s="156"/>
      <c r="P249" s="103"/>
      <c r="Q249" s="103"/>
    </row>
    <row r="250" spans="1:17" s="70" customFormat="1" ht="18.75" hidden="1">
      <c r="A250" s="146"/>
      <c r="B250" s="146"/>
      <c r="C250" s="146"/>
      <c r="D250" s="146"/>
      <c r="E250" s="146"/>
      <c r="F250" s="146"/>
      <c r="G250" s="146"/>
      <c r="H250" s="146"/>
      <c r="I250" s="146"/>
      <c r="J250" s="146"/>
      <c r="K250" s="368"/>
      <c r="L250" s="368"/>
      <c r="M250" s="372"/>
      <c r="N250" s="74"/>
      <c r="O250" s="156"/>
      <c r="P250" s="103"/>
      <c r="Q250" s="103"/>
    </row>
    <row r="251" spans="1:17" s="70" customFormat="1" ht="18.75" hidden="1">
      <c r="A251" s="146"/>
      <c r="B251" s="146"/>
      <c r="C251" s="146"/>
      <c r="D251" s="146"/>
      <c r="E251" s="146"/>
      <c r="F251" s="146"/>
      <c r="G251" s="146"/>
      <c r="H251" s="146"/>
      <c r="I251" s="146"/>
      <c r="J251" s="146"/>
      <c r="K251" s="368"/>
      <c r="L251" s="368"/>
      <c r="M251" s="372"/>
      <c r="N251" s="74"/>
      <c r="O251" s="156"/>
      <c r="P251" s="103"/>
      <c r="Q251" s="103"/>
    </row>
    <row r="252" spans="1:17" s="70" customFormat="1" ht="18.75" hidden="1">
      <c r="A252" s="146"/>
      <c r="B252" s="146"/>
      <c r="C252" s="146"/>
      <c r="D252" s="146"/>
      <c r="E252" s="146"/>
      <c r="F252" s="146"/>
      <c r="G252" s="146"/>
      <c r="H252" s="146"/>
      <c r="I252" s="146"/>
      <c r="J252" s="146"/>
      <c r="K252" s="368"/>
      <c r="L252" s="368"/>
      <c r="M252" s="372"/>
      <c r="N252" s="338"/>
      <c r="O252" s="156"/>
      <c r="P252" s="103"/>
      <c r="Q252" s="103"/>
    </row>
    <row r="253" spans="1:17" s="70" customFormat="1" ht="18.75" hidden="1">
      <c r="A253" s="146"/>
      <c r="B253" s="146"/>
      <c r="C253" s="146"/>
      <c r="D253" s="146"/>
      <c r="E253" s="146"/>
      <c r="F253" s="146"/>
      <c r="G253" s="146"/>
      <c r="H253" s="146"/>
      <c r="I253" s="146"/>
      <c r="J253" s="146"/>
      <c r="K253" s="368"/>
      <c r="L253" s="368"/>
      <c r="M253" s="372"/>
      <c r="N253" s="338"/>
      <c r="O253" s="156"/>
      <c r="P253" s="103"/>
      <c r="Q253" s="103"/>
    </row>
    <row r="254" spans="1:17" s="70" customFormat="1" ht="18.75" hidden="1">
      <c r="A254" s="146"/>
      <c r="B254" s="146"/>
      <c r="C254" s="146"/>
      <c r="D254" s="146"/>
      <c r="E254" s="146"/>
      <c r="F254" s="146"/>
      <c r="G254" s="146"/>
      <c r="H254" s="146"/>
      <c r="I254" s="146"/>
      <c r="J254" s="146"/>
      <c r="K254" s="368"/>
      <c r="L254" s="368"/>
      <c r="M254" s="372"/>
      <c r="N254" s="338"/>
      <c r="O254" s="156"/>
      <c r="P254" s="103"/>
      <c r="Q254" s="103"/>
    </row>
    <row r="255" spans="1:17" s="70" customFormat="1" ht="18.75" hidden="1">
      <c r="A255" s="146"/>
      <c r="B255" s="146"/>
      <c r="C255" s="146"/>
      <c r="D255" s="146"/>
      <c r="E255" s="146"/>
      <c r="F255" s="146"/>
      <c r="G255" s="146"/>
      <c r="H255" s="146"/>
      <c r="I255" s="146"/>
      <c r="J255" s="146"/>
      <c r="K255" s="368"/>
      <c r="L255" s="368"/>
      <c r="M255" s="372"/>
      <c r="N255" s="339"/>
      <c r="O255" s="156"/>
      <c r="P255" s="103"/>
      <c r="Q255" s="103"/>
    </row>
    <row r="256" spans="1:17" s="70" customFormat="1" ht="18.75" hidden="1">
      <c r="A256" s="146"/>
      <c r="B256" s="146"/>
      <c r="C256" s="146"/>
      <c r="D256" s="146"/>
      <c r="E256" s="146"/>
      <c r="F256" s="146"/>
      <c r="G256" s="146"/>
      <c r="H256" s="146"/>
      <c r="I256" s="146"/>
      <c r="J256" s="146"/>
      <c r="K256" s="368"/>
      <c r="L256" s="368"/>
      <c r="M256" s="372"/>
      <c r="N256" s="339"/>
      <c r="O256" s="156"/>
      <c r="P256" s="103"/>
      <c r="Q256" s="103"/>
    </row>
    <row r="257" spans="1:17" s="70" customFormat="1" ht="22.5" hidden="1" customHeight="1" thickBot="1">
      <c r="A257" s="146"/>
      <c r="B257" s="146"/>
      <c r="C257" s="146"/>
      <c r="D257" s="146"/>
      <c r="E257" s="146"/>
      <c r="F257" s="146"/>
      <c r="G257" s="146"/>
      <c r="H257" s="146"/>
      <c r="I257" s="146"/>
      <c r="J257" s="146"/>
      <c r="K257" s="368"/>
      <c r="L257" s="368"/>
      <c r="M257" s="372"/>
      <c r="N257" s="340"/>
      <c r="O257" s="156"/>
      <c r="P257" s="103"/>
      <c r="Q257" s="103"/>
    </row>
    <row r="258" spans="1:17" s="70" customFormat="1" ht="18.75" hidden="1" thickBot="1">
      <c r="A258" s="146"/>
      <c r="B258" s="146"/>
      <c r="C258" s="146"/>
      <c r="D258" s="146"/>
      <c r="E258" s="146"/>
      <c r="F258" s="146"/>
      <c r="G258" s="146"/>
      <c r="H258" s="146"/>
      <c r="I258" s="146"/>
      <c r="J258" s="146"/>
      <c r="K258" s="368"/>
      <c r="L258" s="368"/>
      <c r="M258" s="372"/>
      <c r="N258" s="341"/>
      <c r="O258" s="156"/>
      <c r="P258" s="103"/>
      <c r="Q258" s="103"/>
    </row>
    <row r="259" spans="1:17" s="70" customFormat="1" ht="18.75">
      <c r="A259" s="145" t="s">
        <v>169</v>
      </c>
      <c r="B259" s="145" t="s">
        <v>170</v>
      </c>
      <c r="C259" s="145" t="s">
        <v>106</v>
      </c>
      <c r="D259" s="145" t="s">
        <v>107</v>
      </c>
      <c r="E259" s="145" t="s">
        <v>108</v>
      </c>
      <c r="F259" s="145"/>
      <c r="G259" s="145" t="s">
        <v>109</v>
      </c>
      <c r="H259" s="145" t="s">
        <v>110</v>
      </c>
      <c r="I259" s="145">
        <v>792</v>
      </c>
      <c r="J259" s="145">
        <v>33</v>
      </c>
      <c r="K259" s="365">
        <v>25</v>
      </c>
      <c r="L259" s="365">
        <v>2</v>
      </c>
      <c r="M259" s="371">
        <f>J259-K259</f>
        <v>8</v>
      </c>
      <c r="N259" s="79" t="s">
        <v>196</v>
      </c>
      <c r="O259" s="155"/>
      <c r="P259" s="103"/>
      <c r="Q259" s="103"/>
    </row>
    <row r="260" spans="1:17" s="70" customFormat="1" ht="18.75">
      <c r="A260" s="146"/>
      <c r="B260" s="146"/>
      <c r="C260" s="146"/>
      <c r="D260" s="146"/>
      <c r="E260" s="146"/>
      <c r="F260" s="146"/>
      <c r="G260" s="146"/>
      <c r="H260" s="146"/>
      <c r="I260" s="146"/>
      <c r="J260" s="146"/>
      <c r="K260" s="368"/>
      <c r="L260" s="368"/>
      <c r="M260" s="372"/>
      <c r="N260" s="80" t="s">
        <v>201</v>
      </c>
      <c r="O260" s="156"/>
      <c r="P260" s="103"/>
      <c r="Q260" s="103"/>
    </row>
    <row r="261" spans="1:17" s="70" customFormat="1" ht="19.5" thickBot="1">
      <c r="A261" s="146"/>
      <c r="B261" s="146"/>
      <c r="C261" s="146"/>
      <c r="D261" s="146"/>
      <c r="E261" s="146"/>
      <c r="F261" s="146"/>
      <c r="G261" s="146"/>
      <c r="H261" s="146"/>
      <c r="I261" s="146"/>
      <c r="J261" s="146"/>
      <c r="K261" s="368"/>
      <c r="L261" s="368"/>
      <c r="M261" s="372"/>
      <c r="N261" s="80" t="s">
        <v>202</v>
      </c>
      <c r="O261" s="156"/>
      <c r="P261" s="103"/>
      <c r="Q261" s="103"/>
    </row>
    <row r="262" spans="1:17" s="70" customFormat="1" ht="18.75" hidden="1">
      <c r="A262" s="146"/>
      <c r="B262" s="146"/>
      <c r="C262" s="146"/>
      <c r="D262" s="146"/>
      <c r="E262" s="146"/>
      <c r="F262" s="146"/>
      <c r="G262" s="146"/>
      <c r="H262" s="146"/>
      <c r="I262" s="146"/>
      <c r="J262" s="146"/>
      <c r="K262" s="368"/>
      <c r="L262" s="368"/>
      <c r="M262" s="372"/>
      <c r="N262" s="74"/>
      <c r="O262" s="156"/>
      <c r="P262" s="103"/>
      <c r="Q262" s="103"/>
    </row>
    <row r="263" spans="1:17" s="70" customFormat="1" ht="18.75" hidden="1">
      <c r="A263" s="146"/>
      <c r="B263" s="146"/>
      <c r="C263" s="146"/>
      <c r="D263" s="146"/>
      <c r="E263" s="146"/>
      <c r="F263" s="146"/>
      <c r="G263" s="146"/>
      <c r="H263" s="146"/>
      <c r="I263" s="146"/>
      <c r="J263" s="146"/>
      <c r="K263" s="368"/>
      <c r="L263" s="368"/>
      <c r="M263" s="372"/>
      <c r="N263" s="74"/>
      <c r="O263" s="156"/>
      <c r="P263" s="103"/>
      <c r="Q263" s="103"/>
    </row>
    <row r="264" spans="1:17" s="70" customFormat="1" ht="18.75" hidden="1">
      <c r="A264" s="146"/>
      <c r="B264" s="146"/>
      <c r="C264" s="146"/>
      <c r="D264" s="146"/>
      <c r="E264" s="146"/>
      <c r="F264" s="146"/>
      <c r="G264" s="146"/>
      <c r="H264" s="146"/>
      <c r="I264" s="146"/>
      <c r="J264" s="146"/>
      <c r="K264" s="368"/>
      <c r="L264" s="368"/>
      <c r="M264" s="372"/>
      <c r="N264" s="74"/>
      <c r="O264" s="156"/>
      <c r="P264" s="103"/>
      <c r="Q264" s="103"/>
    </row>
    <row r="265" spans="1:17" s="70" customFormat="1" ht="18.75" hidden="1">
      <c r="A265" s="146"/>
      <c r="B265" s="146"/>
      <c r="C265" s="146"/>
      <c r="D265" s="146"/>
      <c r="E265" s="146"/>
      <c r="F265" s="146"/>
      <c r="G265" s="146"/>
      <c r="H265" s="146"/>
      <c r="I265" s="146"/>
      <c r="J265" s="146"/>
      <c r="K265" s="368"/>
      <c r="L265" s="368"/>
      <c r="M265" s="372"/>
      <c r="N265" s="338"/>
      <c r="O265" s="156"/>
      <c r="P265" s="103"/>
      <c r="Q265" s="103"/>
    </row>
    <row r="266" spans="1:17" s="70" customFormat="1" ht="18.75" hidden="1">
      <c r="A266" s="146"/>
      <c r="B266" s="146"/>
      <c r="C266" s="146"/>
      <c r="D266" s="146"/>
      <c r="E266" s="146"/>
      <c r="F266" s="146"/>
      <c r="G266" s="146"/>
      <c r="H266" s="146"/>
      <c r="I266" s="146"/>
      <c r="J266" s="146"/>
      <c r="K266" s="368"/>
      <c r="L266" s="368"/>
      <c r="M266" s="372"/>
      <c r="N266" s="338"/>
      <c r="O266" s="156"/>
      <c r="P266" s="103"/>
      <c r="Q266" s="103"/>
    </row>
    <row r="267" spans="1:17" s="70" customFormat="1" ht="18.75" hidden="1">
      <c r="A267" s="146"/>
      <c r="B267" s="146"/>
      <c r="C267" s="146"/>
      <c r="D267" s="146"/>
      <c r="E267" s="146"/>
      <c r="F267" s="146"/>
      <c r="G267" s="146"/>
      <c r="H267" s="146"/>
      <c r="I267" s="146"/>
      <c r="J267" s="146"/>
      <c r="K267" s="368"/>
      <c r="L267" s="368"/>
      <c r="M267" s="372"/>
      <c r="N267" s="338"/>
      <c r="O267" s="156"/>
      <c r="P267" s="103"/>
      <c r="Q267" s="103"/>
    </row>
    <row r="268" spans="1:17" s="70" customFormat="1" ht="18.75" hidden="1">
      <c r="A268" s="146"/>
      <c r="B268" s="146"/>
      <c r="C268" s="146"/>
      <c r="D268" s="146"/>
      <c r="E268" s="146"/>
      <c r="F268" s="146"/>
      <c r="G268" s="146"/>
      <c r="H268" s="146"/>
      <c r="I268" s="146"/>
      <c r="J268" s="146"/>
      <c r="K268" s="368"/>
      <c r="L268" s="368"/>
      <c r="M268" s="372"/>
      <c r="N268" s="339"/>
      <c r="O268" s="156"/>
      <c r="P268" s="103"/>
      <c r="Q268" s="103"/>
    </row>
    <row r="269" spans="1:17" s="70" customFormat="1" ht="18.75" hidden="1">
      <c r="A269" s="146"/>
      <c r="B269" s="146"/>
      <c r="C269" s="146"/>
      <c r="D269" s="146"/>
      <c r="E269" s="146"/>
      <c r="F269" s="146"/>
      <c r="G269" s="146"/>
      <c r="H269" s="146"/>
      <c r="I269" s="146"/>
      <c r="J269" s="146"/>
      <c r="K269" s="368"/>
      <c r="L269" s="368"/>
      <c r="M269" s="372"/>
      <c r="N269" s="339"/>
      <c r="O269" s="156"/>
      <c r="P269" s="103"/>
      <c r="Q269" s="103"/>
    </row>
    <row r="270" spans="1:17" s="70" customFormat="1" ht="18" hidden="1" customHeight="1" thickBot="1">
      <c r="A270" s="146"/>
      <c r="B270" s="146"/>
      <c r="C270" s="146"/>
      <c r="D270" s="146"/>
      <c r="E270" s="146"/>
      <c r="F270" s="146"/>
      <c r="G270" s="146"/>
      <c r="H270" s="146"/>
      <c r="I270" s="146"/>
      <c r="J270" s="146"/>
      <c r="K270" s="368"/>
      <c r="L270" s="368"/>
      <c r="M270" s="372"/>
      <c r="N270" s="339"/>
      <c r="O270" s="156"/>
      <c r="P270" s="103"/>
      <c r="Q270" s="103"/>
    </row>
    <row r="271" spans="1:17" s="70" customFormat="1" ht="18.75">
      <c r="A271" s="145" t="s">
        <v>119</v>
      </c>
      <c r="B271" s="145" t="s">
        <v>120</v>
      </c>
      <c r="C271" s="145" t="s">
        <v>106</v>
      </c>
      <c r="D271" s="145" t="s">
        <v>107</v>
      </c>
      <c r="E271" s="145" t="s">
        <v>108</v>
      </c>
      <c r="F271" s="145"/>
      <c r="G271" s="145" t="s">
        <v>109</v>
      </c>
      <c r="H271" s="145" t="s">
        <v>110</v>
      </c>
      <c r="I271" s="145">
        <v>792</v>
      </c>
      <c r="J271" s="145">
        <v>11</v>
      </c>
      <c r="K271" s="365">
        <v>13</v>
      </c>
      <c r="L271" s="365">
        <v>1</v>
      </c>
      <c r="M271" s="371">
        <f>J271-K271</f>
        <v>-2</v>
      </c>
      <c r="N271" s="125" t="s">
        <v>246</v>
      </c>
      <c r="O271" s="155"/>
      <c r="P271" s="103"/>
      <c r="Q271" s="103"/>
    </row>
    <row r="272" spans="1:17" s="70" customFormat="1" ht="18.75">
      <c r="A272" s="146"/>
      <c r="B272" s="146"/>
      <c r="C272" s="146"/>
      <c r="D272" s="146"/>
      <c r="E272" s="146"/>
      <c r="F272" s="146"/>
      <c r="G272" s="146"/>
      <c r="H272" s="146"/>
      <c r="I272" s="146"/>
      <c r="J272" s="146"/>
      <c r="K272" s="368"/>
      <c r="L272" s="368"/>
      <c r="M272" s="372"/>
      <c r="N272" s="126" t="s">
        <v>247</v>
      </c>
      <c r="O272" s="156"/>
      <c r="P272" s="103"/>
      <c r="Q272" s="103"/>
    </row>
    <row r="273" spans="1:17" s="70" customFormat="1" ht="19.5" thickBot="1">
      <c r="A273" s="146"/>
      <c r="B273" s="146"/>
      <c r="C273" s="146"/>
      <c r="D273" s="146"/>
      <c r="E273" s="146"/>
      <c r="F273" s="146"/>
      <c r="G273" s="146"/>
      <c r="H273" s="146"/>
      <c r="I273" s="146"/>
      <c r="J273" s="146"/>
      <c r="K273" s="368"/>
      <c r="L273" s="368"/>
      <c r="M273" s="372"/>
      <c r="N273" s="78" t="s">
        <v>248</v>
      </c>
      <c r="O273" s="156"/>
      <c r="P273" s="103"/>
      <c r="Q273" s="103"/>
    </row>
    <row r="274" spans="1:17" s="70" customFormat="1" ht="18.75" hidden="1">
      <c r="A274" s="146"/>
      <c r="B274" s="146"/>
      <c r="C274" s="146"/>
      <c r="D274" s="146"/>
      <c r="E274" s="146"/>
      <c r="F274" s="146"/>
      <c r="G274" s="146"/>
      <c r="H274" s="146"/>
      <c r="I274" s="146"/>
      <c r="J274" s="146"/>
      <c r="K274" s="368"/>
      <c r="L274" s="368"/>
      <c r="M274" s="372"/>
      <c r="N274" s="74"/>
      <c r="O274" s="156"/>
      <c r="P274" s="103"/>
      <c r="Q274" s="103"/>
    </row>
    <row r="275" spans="1:17" s="70" customFormat="1" ht="18.75" hidden="1">
      <c r="A275" s="146"/>
      <c r="B275" s="146"/>
      <c r="C275" s="146"/>
      <c r="D275" s="146"/>
      <c r="E275" s="146"/>
      <c r="F275" s="146"/>
      <c r="G275" s="146"/>
      <c r="H275" s="146"/>
      <c r="I275" s="146"/>
      <c r="J275" s="146"/>
      <c r="K275" s="368"/>
      <c r="L275" s="368"/>
      <c r="M275" s="372"/>
      <c r="N275" s="74"/>
      <c r="O275" s="156"/>
      <c r="P275" s="103"/>
      <c r="Q275" s="103"/>
    </row>
    <row r="276" spans="1:17" s="70" customFormat="1" ht="18.75" hidden="1">
      <c r="A276" s="146"/>
      <c r="B276" s="146"/>
      <c r="C276" s="146"/>
      <c r="D276" s="146"/>
      <c r="E276" s="146"/>
      <c r="F276" s="146"/>
      <c r="G276" s="146"/>
      <c r="H276" s="146"/>
      <c r="I276" s="146"/>
      <c r="J276" s="146"/>
      <c r="K276" s="368"/>
      <c r="L276" s="368"/>
      <c r="M276" s="372"/>
      <c r="N276" s="74"/>
      <c r="O276" s="156"/>
      <c r="P276" s="103"/>
      <c r="Q276" s="103"/>
    </row>
    <row r="277" spans="1:17" s="70" customFormat="1" ht="18.75" hidden="1">
      <c r="A277" s="146"/>
      <c r="B277" s="146"/>
      <c r="C277" s="146"/>
      <c r="D277" s="146"/>
      <c r="E277" s="146"/>
      <c r="F277" s="146"/>
      <c r="G277" s="146"/>
      <c r="H277" s="146"/>
      <c r="I277" s="146"/>
      <c r="J277" s="146"/>
      <c r="K277" s="368"/>
      <c r="L277" s="368"/>
      <c r="M277" s="372"/>
      <c r="N277" s="338"/>
      <c r="O277" s="156"/>
      <c r="P277" s="103"/>
      <c r="Q277" s="103"/>
    </row>
    <row r="278" spans="1:17" s="70" customFormat="1" ht="18.75" hidden="1">
      <c r="A278" s="146"/>
      <c r="B278" s="146"/>
      <c r="C278" s="146"/>
      <c r="D278" s="146"/>
      <c r="E278" s="146"/>
      <c r="F278" s="146"/>
      <c r="G278" s="146"/>
      <c r="H278" s="146"/>
      <c r="I278" s="146"/>
      <c r="J278" s="146"/>
      <c r="K278" s="368"/>
      <c r="L278" s="368"/>
      <c r="M278" s="372"/>
      <c r="N278" s="338"/>
      <c r="O278" s="156"/>
      <c r="P278" s="103"/>
      <c r="Q278" s="103"/>
    </row>
    <row r="279" spans="1:17" s="70" customFormat="1" ht="18.75" hidden="1">
      <c r="A279" s="146"/>
      <c r="B279" s="146"/>
      <c r="C279" s="146"/>
      <c r="D279" s="146"/>
      <c r="E279" s="146"/>
      <c r="F279" s="146"/>
      <c r="G279" s="146"/>
      <c r="H279" s="146"/>
      <c r="I279" s="146"/>
      <c r="J279" s="146"/>
      <c r="K279" s="368"/>
      <c r="L279" s="368"/>
      <c r="M279" s="372"/>
      <c r="N279" s="338"/>
      <c r="O279" s="156"/>
      <c r="P279" s="103"/>
      <c r="Q279" s="103"/>
    </row>
    <row r="280" spans="1:17" s="70" customFormat="1" ht="18.75" hidden="1">
      <c r="A280" s="146"/>
      <c r="B280" s="146"/>
      <c r="C280" s="146"/>
      <c r="D280" s="146"/>
      <c r="E280" s="146"/>
      <c r="F280" s="146"/>
      <c r="G280" s="146"/>
      <c r="H280" s="146"/>
      <c r="I280" s="146"/>
      <c r="J280" s="146"/>
      <c r="K280" s="368"/>
      <c r="L280" s="368"/>
      <c r="M280" s="372"/>
      <c r="N280" s="339"/>
      <c r="O280" s="156"/>
      <c r="P280" s="103"/>
      <c r="Q280" s="103"/>
    </row>
    <row r="281" spans="1:17" s="70" customFormat="1" ht="18.75" hidden="1">
      <c r="A281" s="146"/>
      <c r="B281" s="146"/>
      <c r="C281" s="146"/>
      <c r="D281" s="146"/>
      <c r="E281" s="146"/>
      <c r="F281" s="146"/>
      <c r="G281" s="146"/>
      <c r="H281" s="146"/>
      <c r="I281" s="146"/>
      <c r="J281" s="146"/>
      <c r="K281" s="368"/>
      <c r="L281" s="368"/>
      <c r="M281" s="372"/>
      <c r="N281" s="339"/>
      <c r="O281" s="156"/>
      <c r="P281" s="103"/>
      <c r="Q281" s="103"/>
    </row>
    <row r="282" spans="1:17" s="70" customFormat="1" hidden="1">
      <c r="A282" s="146"/>
      <c r="B282" s="146"/>
      <c r="C282" s="146"/>
      <c r="D282" s="146"/>
      <c r="E282" s="146"/>
      <c r="F282" s="146"/>
      <c r="G282" s="146"/>
      <c r="H282" s="146"/>
      <c r="I282" s="146"/>
      <c r="J282" s="146"/>
      <c r="K282" s="368"/>
      <c r="L282" s="368"/>
      <c r="M282" s="372"/>
      <c r="N282" s="340"/>
      <c r="O282" s="156"/>
      <c r="P282" s="103"/>
      <c r="Q282" s="103"/>
    </row>
    <row r="283" spans="1:17" s="70" customFormat="1" ht="5.25" hidden="1" customHeight="1" thickBot="1">
      <c r="A283" s="147"/>
      <c r="B283" s="147"/>
      <c r="C283" s="147"/>
      <c r="D283" s="147"/>
      <c r="E283" s="147"/>
      <c r="F283" s="147"/>
      <c r="G283" s="147"/>
      <c r="H283" s="147"/>
      <c r="I283" s="147"/>
      <c r="J283" s="147"/>
      <c r="K283" s="373"/>
      <c r="L283" s="373"/>
      <c r="M283" s="374"/>
      <c r="N283" s="341"/>
      <c r="O283" s="157"/>
      <c r="P283" s="103"/>
      <c r="Q283" s="103"/>
    </row>
    <row r="284" spans="1:17" s="70" customFormat="1" ht="18.75">
      <c r="A284" s="145" t="s">
        <v>171</v>
      </c>
      <c r="B284" s="145" t="s">
        <v>172</v>
      </c>
      <c r="C284" s="145" t="s">
        <v>106</v>
      </c>
      <c r="D284" s="145" t="s">
        <v>107</v>
      </c>
      <c r="E284" s="145" t="s">
        <v>108</v>
      </c>
      <c r="F284" s="145"/>
      <c r="G284" s="145" t="s">
        <v>109</v>
      </c>
      <c r="H284" s="145" t="s">
        <v>110</v>
      </c>
      <c r="I284" s="145">
        <v>792</v>
      </c>
      <c r="J284" s="145">
        <v>54</v>
      </c>
      <c r="K284" s="365">
        <v>57</v>
      </c>
      <c r="L284" s="365">
        <v>2</v>
      </c>
      <c r="M284" s="371">
        <f>J284-K284</f>
        <v>-3</v>
      </c>
      <c r="N284" s="125" t="s">
        <v>249</v>
      </c>
      <c r="O284" s="155"/>
      <c r="P284" s="103"/>
      <c r="Q284" s="103"/>
    </row>
    <row r="285" spans="1:17" s="70" customFormat="1" ht="18.75">
      <c r="A285" s="146"/>
      <c r="B285" s="146"/>
      <c r="C285" s="146"/>
      <c r="D285" s="146"/>
      <c r="E285" s="146"/>
      <c r="F285" s="146"/>
      <c r="G285" s="146"/>
      <c r="H285" s="146"/>
      <c r="I285" s="146"/>
      <c r="J285" s="146"/>
      <c r="K285" s="368"/>
      <c r="L285" s="368"/>
      <c r="M285" s="372"/>
      <c r="N285" s="126" t="s">
        <v>250</v>
      </c>
      <c r="O285" s="156"/>
      <c r="P285" s="103"/>
      <c r="Q285" s="103"/>
    </row>
    <row r="286" spans="1:17" s="70" customFormat="1" ht="18.75">
      <c r="A286" s="146"/>
      <c r="B286" s="146"/>
      <c r="C286" s="146"/>
      <c r="D286" s="146"/>
      <c r="E286" s="146"/>
      <c r="F286" s="146"/>
      <c r="G286" s="146"/>
      <c r="H286" s="146"/>
      <c r="I286" s="146"/>
      <c r="J286" s="146"/>
      <c r="K286" s="368"/>
      <c r="L286" s="368"/>
      <c r="M286" s="372"/>
      <c r="N286" s="78" t="s">
        <v>251</v>
      </c>
      <c r="O286" s="156"/>
      <c r="P286" s="103"/>
      <c r="Q286" s="103"/>
    </row>
    <row r="287" spans="1:17" s="70" customFormat="1" ht="18.75">
      <c r="A287" s="146"/>
      <c r="B287" s="146"/>
      <c r="C287" s="146"/>
      <c r="D287" s="146"/>
      <c r="E287" s="146"/>
      <c r="F287" s="146"/>
      <c r="G287" s="146"/>
      <c r="H287" s="146"/>
      <c r="I287" s="146"/>
      <c r="J287" s="146"/>
      <c r="K287" s="368"/>
      <c r="L287" s="368"/>
      <c r="M287" s="372"/>
      <c r="N287" s="74"/>
      <c r="O287" s="156"/>
      <c r="P287" s="103"/>
      <c r="Q287" s="103"/>
    </row>
    <row r="288" spans="1:17" s="70" customFormat="1" ht="18.75" hidden="1">
      <c r="A288" s="146"/>
      <c r="B288" s="146"/>
      <c r="C288" s="146"/>
      <c r="D288" s="146"/>
      <c r="E288" s="146"/>
      <c r="F288" s="146"/>
      <c r="G288" s="146"/>
      <c r="H288" s="146"/>
      <c r="I288" s="146"/>
      <c r="J288" s="146"/>
      <c r="K288" s="368"/>
      <c r="L288" s="368"/>
      <c r="M288" s="372"/>
      <c r="N288" s="74"/>
      <c r="O288" s="156"/>
      <c r="P288" s="103"/>
      <c r="Q288" s="103"/>
    </row>
    <row r="289" spans="1:17" s="70" customFormat="1" ht="18.75" hidden="1">
      <c r="A289" s="146"/>
      <c r="B289" s="146"/>
      <c r="C289" s="146"/>
      <c r="D289" s="146"/>
      <c r="E289" s="146"/>
      <c r="F289" s="146"/>
      <c r="G289" s="146"/>
      <c r="H289" s="146"/>
      <c r="I289" s="146"/>
      <c r="J289" s="146"/>
      <c r="K289" s="368"/>
      <c r="L289" s="368"/>
      <c r="M289" s="372"/>
      <c r="N289" s="74"/>
      <c r="O289" s="156"/>
      <c r="P289" s="103"/>
      <c r="Q289" s="103"/>
    </row>
    <row r="290" spans="1:17" s="70" customFormat="1" ht="18.75" hidden="1">
      <c r="A290" s="146"/>
      <c r="B290" s="146"/>
      <c r="C290" s="146"/>
      <c r="D290" s="146"/>
      <c r="E290" s="146"/>
      <c r="F290" s="146"/>
      <c r="G290" s="146"/>
      <c r="H290" s="146"/>
      <c r="I290" s="146"/>
      <c r="J290" s="146"/>
      <c r="K290" s="368"/>
      <c r="L290" s="368"/>
      <c r="M290" s="372"/>
      <c r="N290" s="338"/>
      <c r="O290" s="156"/>
      <c r="P290" s="103"/>
      <c r="Q290" s="103"/>
    </row>
    <row r="291" spans="1:17" s="70" customFormat="1" ht="17.25" hidden="1" customHeight="1">
      <c r="A291" s="146"/>
      <c r="B291" s="146"/>
      <c r="C291" s="146"/>
      <c r="D291" s="146"/>
      <c r="E291" s="146"/>
      <c r="F291" s="146"/>
      <c r="G291" s="146"/>
      <c r="H291" s="146"/>
      <c r="I291" s="146"/>
      <c r="J291" s="146"/>
      <c r="K291" s="368"/>
      <c r="L291" s="368"/>
      <c r="M291" s="372"/>
      <c r="N291" s="338"/>
      <c r="O291" s="156"/>
      <c r="P291" s="103"/>
      <c r="Q291" s="103"/>
    </row>
    <row r="292" spans="1:17" s="70" customFormat="1" ht="17.25" hidden="1" customHeight="1">
      <c r="A292" s="146"/>
      <c r="B292" s="146"/>
      <c r="C292" s="146"/>
      <c r="D292" s="146"/>
      <c r="E292" s="146"/>
      <c r="F292" s="146"/>
      <c r="G292" s="146"/>
      <c r="H292" s="146"/>
      <c r="I292" s="146"/>
      <c r="J292" s="146"/>
      <c r="K292" s="368"/>
      <c r="L292" s="368"/>
      <c r="M292" s="372"/>
      <c r="N292" s="338"/>
      <c r="O292" s="156"/>
      <c r="P292" s="103"/>
      <c r="Q292" s="103"/>
    </row>
    <row r="293" spans="1:17" s="70" customFormat="1" ht="17.25" hidden="1" customHeight="1">
      <c r="A293" s="146"/>
      <c r="B293" s="146"/>
      <c r="C293" s="146"/>
      <c r="D293" s="146"/>
      <c r="E293" s="146"/>
      <c r="F293" s="146"/>
      <c r="G293" s="146"/>
      <c r="H293" s="146"/>
      <c r="I293" s="146"/>
      <c r="J293" s="146"/>
      <c r="K293" s="368"/>
      <c r="L293" s="368"/>
      <c r="M293" s="372"/>
      <c r="N293" s="339"/>
      <c r="O293" s="156"/>
      <c r="P293" s="103"/>
      <c r="Q293" s="103"/>
    </row>
    <row r="294" spans="1:17" s="70" customFormat="1" ht="17.25" hidden="1" customHeight="1">
      <c r="A294" s="146"/>
      <c r="B294" s="146"/>
      <c r="C294" s="146"/>
      <c r="D294" s="146"/>
      <c r="E294" s="146"/>
      <c r="F294" s="146"/>
      <c r="G294" s="146"/>
      <c r="H294" s="146"/>
      <c r="I294" s="146"/>
      <c r="J294" s="146"/>
      <c r="K294" s="368"/>
      <c r="L294" s="368"/>
      <c r="M294" s="372"/>
      <c r="N294" s="339"/>
      <c r="O294" s="156"/>
      <c r="P294" s="103"/>
      <c r="Q294" s="103"/>
    </row>
    <row r="295" spans="1:17" s="70" customFormat="1" ht="17.25" hidden="1" customHeight="1">
      <c r="A295" s="146"/>
      <c r="B295" s="146"/>
      <c r="C295" s="146"/>
      <c r="D295" s="146"/>
      <c r="E295" s="146"/>
      <c r="F295" s="146"/>
      <c r="G295" s="146"/>
      <c r="H295" s="146"/>
      <c r="I295" s="146"/>
      <c r="J295" s="146"/>
      <c r="K295" s="368"/>
      <c r="L295" s="368"/>
      <c r="M295" s="372"/>
      <c r="N295" s="340"/>
      <c r="O295" s="156"/>
      <c r="P295" s="103"/>
      <c r="Q295" s="103"/>
    </row>
    <row r="296" spans="1:17" s="70" customFormat="1" ht="3.75" customHeight="1" thickBot="1">
      <c r="A296" s="146"/>
      <c r="B296" s="146"/>
      <c r="C296" s="146"/>
      <c r="D296" s="146"/>
      <c r="E296" s="146"/>
      <c r="F296" s="146"/>
      <c r="G296" s="146"/>
      <c r="H296" s="146"/>
      <c r="I296" s="146"/>
      <c r="J296" s="146"/>
      <c r="K296" s="368"/>
      <c r="L296" s="368"/>
      <c r="M296" s="372"/>
      <c r="N296" s="341"/>
      <c r="O296" s="156"/>
      <c r="P296" s="103"/>
      <c r="Q296" s="103"/>
    </row>
    <row r="297" spans="1:17" s="70" customFormat="1" ht="17.25" customHeight="1">
      <c r="A297" s="248" t="s">
        <v>117</v>
      </c>
      <c r="B297" s="145" t="s">
        <v>118</v>
      </c>
      <c r="C297" s="155" t="s">
        <v>106</v>
      </c>
      <c r="D297" s="145" t="s">
        <v>107</v>
      </c>
      <c r="E297" s="145" t="s">
        <v>108</v>
      </c>
      <c r="F297" s="145"/>
      <c r="G297" s="145" t="s">
        <v>109</v>
      </c>
      <c r="H297" s="145" t="s">
        <v>110</v>
      </c>
      <c r="I297" s="145">
        <v>792</v>
      </c>
      <c r="J297" s="145">
        <v>56</v>
      </c>
      <c r="K297" s="365">
        <v>56</v>
      </c>
      <c r="L297" s="365">
        <v>3</v>
      </c>
      <c r="M297" s="371">
        <f>J297-K297</f>
        <v>0</v>
      </c>
      <c r="N297" s="125" t="s">
        <v>252</v>
      </c>
      <c r="O297" s="155"/>
      <c r="P297" s="103"/>
      <c r="Q297" s="103"/>
    </row>
    <row r="298" spans="1:17" s="70" customFormat="1" ht="17.25" customHeight="1">
      <c r="A298" s="249"/>
      <c r="B298" s="146"/>
      <c r="C298" s="156"/>
      <c r="D298" s="146"/>
      <c r="E298" s="146"/>
      <c r="F298" s="146"/>
      <c r="G298" s="146"/>
      <c r="H298" s="146"/>
      <c r="I298" s="146"/>
      <c r="J298" s="146"/>
      <c r="K298" s="368"/>
      <c r="L298" s="368"/>
      <c r="M298" s="372"/>
      <c r="N298" s="126" t="s">
        <v>253</v>
      </c>
      <c r="O298" s="156"/>
      <c r="P298" s="103"/>
      <c r="Q298" s="103"/>
    </row>
    <row r="299" spans="1:17" s="70" customFormat="1" ht="17.25" customHeight="1" thickBot="1">
      <c r="A299" s="249"/>
      <c r="B299" s="146"/>
      <c r="C299" s="156"/>
      <c r="D299" s="146"/>
      <c r="E299" s="146"/>
      <c r="F299" s="146"/>
      <c r="G299" s="146"/>
      <c r="H299" s="146"/>
      <c r="I299" s="146"/>
      <c r="J299" s="146"/>
      <c r="K299" s="368"/>
      <c r="L299" s="368"/>
      <c r="M299" s="372"/>
      <c r="N299" s="78" t="s">
        <v>254</v>
      </c>
      <c r="O299" s="156"/>
      <c r="P299" s="103"/>
      <c r="Q299" s="103"/>
    </row>
    <row r="300" spans="1:17" s="70" customFormat="1" ht="17.25" hidden="1" customHeight="1">
      <c r="A300" s="249"/>
      <c r="B300" s="146"/>
      <c r="C300" s="156"/>
      <c r="D300" s="146"/>
      <c r="E300" s="146"/>
      <c r="F300" s="146"/>
      <c r="G300" s="146"/>
      <c r="H300" s="146"/>
      <c r="I300" s="146"/>
      <c r="J300" s="146"/>
      <c r="K300" s="368"/>
      <c r="L300" s="368"/>
      <c r="M300" s="372"/>
      <c r="N300" s="74"/>
      <c r="O300" s="156"/>
      <c r="P300" s="103"/>
      <c r="Q300" s="103"/>
    </row>
    <row r="301" spans="1:17" s="70" customFormat="1" ht="17.25" hidden="1" customHeight="1">
      <c r="A301" s="249"/>
      <c r="B301" s="146"/>
      <c r="C301" s="156"/>
      <c r="D301" s="146"/>
      <c r="E301" s="146"/>
      <c r="F301" s="146"/>
      <c r="G301" s="146"/>
      <c r="H301" s="146"/>
      <c r="I301" s="146"/>
      <c r="J301" s="146"/>
      <c r="K301" s="368"/>
      <c r="L301" s="368"/>
      <c r="M301" s="372"/>
      <c r="N301" s="74"/>
      <c r="O301" s="156"/>
      <c r="P301" s="103"/>
      <c r="Q301" s="103"/>
    </row>
    <row r="302" spans="1:17" s="70" customFormat="1" ht="17.25" hidden="1" customHeight="1">
      <c r="A302" s="249"/>
      <c r="B302" s="146"/>
      <c r="C302" s="156"/>
      <c r="D302" s="146"/>
      <c r="E302" s="146"/>
      <c r="F302" s="146"/>
      <c r="G302" s="146"/>
      <c r="H302" s="146"/>
      <c r="I302" s="146"/>
      <c r="J302" s="146"/>
      <c r="K302" s="368"/>
      <c r="L302" s="368"/>
      <c r="M302" s="372"/>
      <c r="N302" s="74"/>
      <c r="O302" s="156"/>
      <c r="P302" s="103"/>
      <c r="Q302" s="103"/>
    </row>
    <row r="303" spans="1:17" s="70" customFormat="1" ht="17.25" hidden="1" customHeight="1">
      <c r="A303" s="249"/>
      <c r="B303" s="146"/>
      <c r="C303" s="156"/>
      <c r="D303" s="146"/>
      <c r="E303" s="146"/>
      <c r="F303" s="146"/>
      <c r="G303" s="146"/>
      <c r="H303" s="146"/>
      <c r="I303" s="146"/>
      <c r="J303" s="146"/>
      <c r="K303" s="368"/>
      <c r="L303" s="368"/>
      <c r="M303" s="372"/>
      <c r="N303" s="338"/>
      <c r="O303" s="156"/>
      <c r="P303" s="103"/>
      <c r="Q303" s="103"/>
    </row>
    <row r="304" spans="1:17" s="70" customFormat="1" ht="17.25" hidden="1" customHeight="1">
      <c r="A304" s="249"/>
      <c r="B304" s="146"/>
      <c r="C304" s="156"/>
      <c r="D304" s="146"/>
      <c r="E304" s="146"/>
      <c r="F304" s="146"/>
      <c r="G304" s="146"/>
      <c r="H304" s="146"/>
      <c r="I304" s="146"/>
      <c r="J304" s="146"/>
      <c r="K304" s="368"/>
      <c r="L304" s="368"/>
      <c r="M304" s="372"/>
      <c r="N304" s="338"/>
      <c r="O304" s="156"/>
      <c r="P304" s="103"/>
      <c r="Q304" s="103"/>
    </row>
    <row r="305" spans="1:17" s="70" customFormat="1" ht="17.25" hidden="1" customHeight="1">
      <c r="A305" s="249"/>
      <c r="B305" s="146"/>
      <c r="C305" s="156"/>
      <c r="D305" s="146"/>
      <c r="E305" s="146"/>
      <c r="F305" s="146"/>
      <c r="G305" s="146"/>
      <c r="H305" s="146"/>
      <c r="I305" s="146"/>
      <c r="J305" s="146"/>
      <c r="K305" s="368"/>
      <c r="L305" s="368"/>
      <c r="M305" s="372"/>
      <c r="N305" s="338"/>
      <c r="O305" s="156"/>
      <c r="P305" s="103"/>
      <c r="Q305" s="103"/>
    </row>
    <row r="306" spans="1:17" s="70" customFormat="1" ht="17.25" hidden="1" customHeight="1">
      <c r="A306" s="249"/>
      <c r="B306" s="146"/>
      <c r="C306" s="156"/>
      <c r="D306" s="146"/>
      <c r="E306" s="146"/>
      <c r="F306" s="146"/>
      <c r="G306" s="146"/>
      <c r="H306" s="146"/>
      <c r="I306" s="146"/>
      <c r="J306" s="146"/>
      <c r="K306" s="368"/>
      <c r="L306" s="368"/>
      <c r="M306" s="372"/>
      <c r="N306" s="339"/>
      <c r="O306" s="156"/>
      <c r="P306" s="103"/>
      <c r="Q306" s="103"/>
    </row>
    <row r="307" spans="1:17" s="70" customFormat="1" ht="17.25" hidden="1" customHeight="1">
      <c r="A307" s="249"/>
      <c r="B307" s="146"/>
      <c r="C307" s="156"/>
      <c r="D307" s="146"/>
      <c r="E307" s="146"/>
      <c r="F307" s="146"/>
      <c r="G307" s="146"/>
      <c r="H307" s="146"/>
      <c r="I307" s="146"/>
      <c r="J307" s="146"/>
      <c r="K307" s="368"/>
      <c r="L307" s="368"/>
      <c r="M307" s="372"/>
      <c r="N307" s="339"/>
      <c r="O307" s="156"/>
      <c r="P307" s="103"/>
      <c r="Q307" s="103"/>
    </row>
    <row r="308" spans="1:17" s="70" customFormat="1" ht="17.25" hidden="1" customHeight="1" thickBot="1">
      <c r="A308" s="249"/>
      <c r="B308" s="146"/>
      <c r="C308" s="156"/>
      <c r="D308" s="146"/>
      <c r="E308" s="146"/>
      <c r="F308" s="146"/>
      <c r="G308" s="146"/>
      <c r="H308" s="146"/>
      <c r="I308" s="146"/>
      <c r="J308" s="146"/>
      <c r="K308" s="368"/>
      <c r="L308" s="368"/>
      <c r="M308" s="372"/>
      <c r="N308" s="340"/>
      <c r="O308" s="156"/>
      <c r="P308" s="103"/>
      <c r="Q308" s="103"/>
    </row>
    <row r="309" spans="1:17" s="70" customFormat="1" ht="27.75" hidden="1" customHeight="1" thickBot="1">
      <c r="A309" s="249"/>
      <c r="B309" s="146"/>
      <c r="C309" s="156"/>
      <c r="D309" s="146"/>
      <c r="E309" s="146"/>
      <c r="F309" s="146"/>
      <c r="G309" s="146"/>
      <c r="H309" s="146"/>
      <c r="I309" s="146"/>
      <c r="J309" s="146"/>
      <c r="K309" s="368"/>
      <c r="L309" s="368"/>
      <c r="M309" s="372"/>
      <c r="N309" s="341"/>
      <c r="O309" s="156"/>
      <c r="P309" s="103"/>
      <c r="Q309" s="103"/>
    </row>
    <row r="310" spans="1:17" s="70" customFormat="1" ht="18.75" customHeight="1">
      <c r="A310" s="160" t="s">
        <v>179</v>
      </c>
      <c r="B310" s="160" t="s">
        <v>180</v>
      </c>
      <c r="C310" s="222" t="s">
        <v>106</v>
      </c>
      <c r="D310" s="222" t="s">
        <v>107</v>
      </c>
      <c r="E310" s="222" t="s">
        <v>108</v>
      </c>
      <c r="F310" s="222"/>
      <c r="G310" s="222" t="s">
        <v>109</v>
      </c>
      <c r="H310" s="222" t="s">
        <v>110</v>
      </c>
      <c r="I310" s="222">
        <v>792</v>
      </c>
      <c r="J310" s="222">
        <v>6</v>
      </c>
      <c r="K310" s="375">
        <v>7</v>
      </c>
      <c r="L310" s="375">
        <v>1</v>
      </c>
      <c r="M310" s="376">
        <f>J310-K310</f>
        <v>-1</v>
      </c>
      <c r="N310" s="125" t="s">
        <v>255</v>
      </c>
      <c r="O310" s="222"/>
      <c r="P310" s="103"/>
      <c r="Q310" s="103"/>
    </row>
    <row r="311" spans="1:17" s="70" customFormat="1" ht="18.75" customHeight="1">
      <c r="A311" s="161"/>
      <c r="B311" s="161"/>
      <c r="C311" s="223"/>
      <c r="D311" s="223"/>
      <c r="E311" s="223"/>
      <c r="F311" s="223"/>
      <c r="G311" s="223"/>
      <c r="H311" s="223"/>
      <c r="I311" s="223"/>
      <c r="J311" s="223"/>
      <c r="K311" s="377"/>
      <c r="L311" s="377"/>
      <c r="M311" s="378"/>
      <c r="N311" s="126" t="s">
        <v>256</v>
      </c>
      <c r="O311" s="223"/>
      <c r="P311" s="103"/>
      <c r="Q311" s="103"/>
    </row>
    <row r="312" spans="1:17" s="70" customFormat="1" ht="18.75" customHeight="1" thickBot="1">
      <c r="A312" s="161"/>
      <c r="B312" s="161"/>
      <c r="C312" s="223"/>
      <c r="D312" s="223"/>
      <c r="E312" s="223"/>
      <c r="F312" s="223"/>
      <c r="G312" s="223"/>
      <c r="H312" s="223"/>
      <c r="I312" s="223"/>
      <c r="J312" s="223"/>
      <c r="K312" s="377"/>
      <c r="L312" s="377"/>
      <c r="M312" s="378"/>
      <c r="N312" s="107" t="s">
        <v>257</v>
      </c>
      <c r="O312" s="223"/>
      <c r="P312" s="103"/>
      <c r="Q312" s="103"/>
    </row>
    <row r="313" spans="1:17" s="70" customFormat="1" ht="18.75" hidden="1" customHeight="1">
      <c r="A313" s="161"/>
      <c r="B313" s="161"/>
      <c r="C313" s="224"/>
      <c r="D313" s="224"/>
      <c r="E313" s="224"/>
      <c r="F313" s="224"/>
      <c r="G313" s="224"/>
      <c r="H313" s="224"/>
      <c r="I313" s="224"/>
      <c r="J313" s="224"/>
      <c r="K313" s="379"/>
      <c r="L313" s="379"/>
      <c r="M313" s="380"/>
      <c r="N313" s="74"/>
      <c r="O313" s="224"/>
      <c r="P313" s="103"/>
      <c r="Q313" s="103"/>
    </row>
    <row r="314" spans="1:17" s="70" customFormat="1" ht="18.75" hidden="1" customHeight="1">
      <c r="A314" s="161"/>
      <c r="B314" s="161"/>
      <c r="C314" s="224"/>
      <c r="D314" s="224"/>
      <c r="E314" s="224"/>
      <c r="F314" s="224"/>
      <c r="G314" s="224"/>
      <c r="H314" s="224"/>
      <c r="I314" s="224"/>
      <c r="J314" s="224"/>
      <c r="K314" s="379"/>
      <c r="L314" s="379"/>
      <c r="M314" s="380"/>
      <c r="N314" s="74"/>
      <c r="O314" s="224"/>
      <c r="P314" s="103"/>
      <c r="Q314" s="103"/>
    </row>
    <row r="315" spans="1:17" s="70" customFormat="1" ht="18.75" hidden="1" customHeight="1">
      <c r="A315" s="161"/>
      <c r="B315" s="161"/>
      <c r="C315" s="224"/>
      <c r="D315" s="224"/>
      <c r="E315" s="224"/>
      <c r="F315" s="224"/>
      <c r="G315" s="224"/>
      <c r="H315" s="224"/>
      <c r="I315" s="224"/>
      <c r="J315" s="224"/>
      <c r="K315" s="379"/>
      <c r="L315" s="379"/>
      <c r="M315" s="380"/>
      <c r="N315" s="74"/>
      <c r="O315" s="224"/>
      <c r="P315" s="103"/>
      <c r="Q315" s="103"/>
    </row>
    <row r="316" spans="1:17" s="70" customFormat="1" ht="18.75" hidden="1" customHeight="1">
      <c r="A316" s="161"/>
      <c r="B316" s="161"/>
      <c r="C316" s="224"/>
      <c r="D316" s="224"/>
      <c r="E316" s="224"/>
      <c r="F316" s="224"/>
      <c r="G316" s="224"/>
      <c r="H316" s="224"/>
      <c r="I316" s="224"/>
      <c r="J316" s="224"/>
      <c r="K316" s="379"/>
      <c r="L316" s="379"/>
      <c r="M316" s="380"/>
      <c r="N316" s="338"/>
      <c r="O316" s="224"/>
      <c r="P316" s="103"/>
      <c r="Q316" s="103"/>
    </row>
    <row r="317" spans="1:17" s="70" customFormat="1" ht="18.75" hidden="1" customHeight="1">
      <c r="A317" s="161"/>
      <c r="B317" s="161"/>
      <c r="C317" s="224"/>
      <c r="D317" s="224"/>
      <c r="E317" s="224"/>
      <c r="F317" s="224"/>
      <c r="G317" s="224"/>
      <c r="H317" s="224"/>
      <c r="I317" s="224"/>
      <c r="J317" s="224"/>
      <c r="K317" s="379"/>
      <c r="L317" s="379"/>
      <c r="M317" s="380"/>
      <c r="N317" s="338"/>
      <c r="O317" s="224"/>
      <c r="P317" s="103"/>
      <c r="Q317" s="103"/>
    </row>
    <row r="318" spans="1:17" s="70" customFormat="1" ht="18.75" hidden="1" customHeight="1">
      <c r="A318" s="161"/>
      <c r="B318" s="161"/>
      <c r="C318" s="224"/>
      <c r="D318" s="224"/>
      <c r="E318" s="224"/>
      <c r="F318" s="224"/>
      <c r="G318" s="224"/>
      <c r="H318" s="224"/>
      <c r="I318" s="224"/>
      <c r="J318" s="224"/>
      <c r="K318" s="379"/>
      <c r="L318" s="379"/>
      <c r="M318" s="380"/>
      <c r="N318" s="338"/>
      <c r="O318" s="224"/>
      <c r="P318" s="103"/>
      <c r="Q318" s="103"/>
    </row>
    <row r="319" spans="1:17" s="70" customFormat="1" ht="18.75" hidden="1" customHeight="1">
      <c r="A319" s="161"/>
      <c r="B319" s="161"/>
      <c r="C319" s="224"/>
      <c r="D319" s="224"/>
      <c r="E319" s="224"/>
      <c r="F319" s="224"/>
      <c r="G319" s="224"/>
      <c r="H319" s="224"/>
      <c r="I319" s="224"/>
      <c r="J319" s="224"/>
      <c r="K319" s="379"/>
      <c r="L319" s="379"/>
      <c r="M319" s="380"/>
      <c r="N319" s="339"/>
      <c r="O319" s="224"/>
      <c r="P319" s="103"/>
      <c r="Q319" s="103"/>
    </row>
    <row r="320" spans="1:17" s="70" customFormat="1" ht="18.75" hidden="1" customHeight="1">
      <c r="A320" s="161"/>
      <c r="B320" s="161"/>
      <c r="C320" s="224"/>
      <c r="D320" s="224"/>
      <c r="E320" s="224"/>
      <c r="F320" s="224"/>
      <c r="G320" s="224"/>
      <c r="H320" s="224"/>
      <c r="I320" s="224"/>
      <c r="J320" s="224"/>
      <c r="K320" s="379"/>
      <c r="L320" s="379"/>
      <c r="M320" s="380"/>
      <c r="N320" s="339"/>
      <c r="O320" s="224"/>
      <c r="P320" s="103"/>
      <c r="Q320" s="103"/>
    </row>
    <row r="321" spans="1:17" s="70" customFormat="1" ht="18.75" hidden="1" customHeight="1" thickBot="1">
      <c r="A321" s="221"/>
      <c r="B321" s="221"/>
      <c r="C321" s="225"/>
      <c r="D321" s="225"/>
      <c r="E321" s="225"/>
      <c r="F321" s="225"/>
      <c r="G321" s="225"/>
      <c r="H321" s="225"/>
      <c r="I321" s="225"/>
      <c r="J321" s="225"/>
      <c r="K321" s="381"/>
      <c r="L321" s="381"/>
      <c r="M321" s="382"/>
      <c r="N321" s="345"/>
      <c r="O321" s="225"/>
      <c r="P321" s="103"/>
      <c r="Q321" s="103"/>
    </row>
    <row r="322" spans="1:17" s="70" customFormat="1" ht="18.75" customHeight="1">
      <c r="A322" s="160" t="s">
        <v>205</v>
      </c>
      <c r="B322" s="160" t="s">
        <v>200</v>
      </c>
      <c r="C322" s="145" t="s">
        <v>106</v>
      </c>
      <c r="D322" s="145" t="s">
        <v>107</v>
      </c>
      <c r="E322" s="145" t="s">
        <v>108</v>
      </c>
      <c r="F322" s="145"/>
      <c r="G322" s="145" t="s">
        <v>109</v>
      </c>
      <c r="H322" s="145" t="s">
        <v>110</v>
      </c>
      <c r="I322" s="145">
        <v>792</v>
      </c>
      <c r="J322" s="145">
        <v>23</v>
      </c>
      <c r="K322" s="365">
        <v>25</v>
      </c>
      <c r="L322" s="365">
        <v>1</v>
      </c>
      <c r="M322" s="365">
        <f>J322-K322</f>
        <v>-2</v>
      </c>
      <c r="N322" s="125" t="s">
        <v>196</v>
      </c>
      <c r="O322" s="109"/>
      <c r="P322" s="103"/>
      <c r="Q322" s="103"/>
    </row>
    <row r="323" spans="1:17" s="70" customFormat="1" ht="18.75" customHeight="1">
      <c r="A323" s="161"/>
      <c r="B323" s="161"/>
      <c r="C323" s="146"/>
      <c r="D323" s="146"/>
      <c r="E323" s="146"/>
      <c r="F323" s="146"/>
      <c r="G323" s="146"/>
      <c r="H323" s="146"/>
      <c r="I323" s="146"/>
      <c r="J323" s="146"/>
      <c r="K323" s="368"/>
      <c r="L323" s="368"/>
      <c r="M323" s="368"/>
      <c r="N323" s="126" t="s">
        <v>197</v>
      </c>
      <c r="O323" s="109"/>
      <c r="P323" s="103"/>
      <c r="Q323" s="103"/>
    </row>
    <row r="324" spans="1:17" s="70" customFormat="1" ht="18.75" customHeight="1" thickBot="1">
      <c r="A324" s="161"/>
      <c r="B324" s="161"/>
      <c r="C324" s="146"/>
      <c r="D324" s="146"/>
      <c r="E324" s="146"/>
      <c r="F324" s="146"/>
      <c r="G324" s="146"/>
      <c r="H324" s="146"/>
      <c r="I324" s="146"/>
      <c r="J324" s="146"/>
      <c r="K324" s="368"/>
      <c r="L324" s="368"/>
      <c r="M324" s="368"/>
      <c r="N324" s="107" t="s">
        <v>258</v>
      </c>
      <c r="O324" s="109"/>
      <c r="P324" s="103"/>
      <c r="Q324" s="103"/>
    </row>
    <row r="325" spans="1:17" s="70" customFormat="1" ht="18.75" hidden="1" customHeight="1">
      <c r="A325" s="161"/>
      <c r="B325" s="161"/>
      <c r="C325" s="146"/>
      <c r="D325" s="146"/>
      <c r="E325" s="146"/>
      <c r="F325" s="146"/>
      <c r="G325" s="146"/>
      <c r="H325" s="146"/>
      <c r="I325" s="146"/>
      <c r="J325" s="146"/>
      <c r="K325" s="368"/>
      <c r="L325" s="368"/>
      <c r="M325" s="372"/>
      <c r="N325" s="346"/>
      <c r="O325" s="109"/>
      <c r="P325" s="103"/>
      <c r="Q325" s="103"/>
    </row>
    <row r="326" spans="1:17" s="70" customFormat="1" ht="18.75" hidden="1" customHeight="1">
      <c r="A326" s="161"/>
      <c r="B326" s="161"/>
      <c r="C326" s="146"/>
      <c r="D326" s="146"/>
      <c r="E326" s="146"/>
      <c r="F326" s="146"/>
      <c r="G326" s="146"/>
      <c r="H326" s="146"/>
      <c r="I326" s="146"/>
      <c r="J326" s="146"/>
      <c r="K326" s="368"/>
      <c r="L326" s="368"/>
      <c r="M326" s="372"/>
      <c r="N326" s="346"/>
      <c r="O326" s="109"/>
      <c r="P326" s="103"/>
      <c r="Q326" s="103"/>
    </row>
    <row r="327" spans="1:17" s="70" customFormat="1" ht="18.75" hidden="1" customHeight="1">
      <c r="A327" s="161"/>
      <c r="B327" s="161"/>
      <c r="C327" s="146"/>
      <c r="D327" s="146"/>
      <c r="E327" s="146"/>
      <c r="F327" s="146"/>
      <c r="G327" s="146"/>
      <c r="H327" s="146"/>
      <c r="I327" s="146"/>
      <c r="J327" s="146"/>
      <c r="K327" s="368"/>
      <c r="L327" s="368"/>
      <c r="M327" s="372"/>
      <c r="N327" s="346"/>
      <c r="O327" s="109"/>
      <c r="P327" s="103"/>
      <c r="Q327" s="103"/>
    </row>
    <row r="328" spans="1:17" s="70" customFormat="1" ht="18.75" hidden="1" customHeight="1">
      <c r="A328" s="161"/>
      <c r="B328" s="161"/>
      <c r="C328" s="146"/>
      <c r="D328" s="146"/>
      <c r="E328" s="146"/>
      <c r="F328" s="146"/>
      <c r="G328" s="146"/>
      <c r="H328" s="146"/>
      <c r="I328" s="146"/>
      <c r="J328" s="146"/>
      <c r="K328" s="368"/>
      <c r="L328" s="368"/>
      <c r="M328" s="372"/>
      <c r="N328" s="346"/>
      <c r="O328" s="109"/>
      <c r="P328" s="103"/>
      <c r="Q328" s="103"/>
    </row>
    <row r="329" spans="1:17" s="70" customFormat="1" ht="18.75" hidden="1" customHeight="1">
      <c r="A329" s="161"/>
      <c r="B329" s="161"/>
      <c r="C329" s="146"/>
      <c r="D329" s="146"/>
      <c r="E329" s="146"/>
      <c r="F329" s="146"/>
      <c r="G329" s="146"/>
      <c r="H329" s="146"/>
      <c r="I329" s="146"/>
      <c r="J329" s="146"/>
      <c r="K329" s="368"/>
      <c r="L329" s="368"/>
      <c r="M329" s="372"/>
      <c r="N329" s="346"/>
      <c r="O329" s="109"/>
      <c r="P329" s="103"/>
      <c r="Q329" s="103"/>
    </row>
    <row r="330" spans="1:17" s="70" customFormat="1" ht="18.75" hidden="1" customHeight="1">
      <c r="A330" s="161"/>
      <c r="B330" s="161"/>
      <c r="C330" s="146"/>
      <c r="D330" s="146"/>
      <c r="E330" s="146"/>
      <c r="F330" s="146"/>
      <c r="G330" s="146"/>
      <c r="H330" s="146"/>
      <c r="I330" s="146"/>
      <c r="J330" s="146"/>
      <c r="K330" s="368"/>
      <c r="L330" s="368"/>
      <c r="M330" s="372"/>
      <c r="N330" s="346"/>
      <c r="O330" s="109"/>
      <c r="P330" s="103"/>
      <c r="Q330" s="103"/>
    </row>
    <row r="331" spans="1:17" s="70" customFormat="1" ht="18.75" hidden="1" customHeight="1">
      <c r="A331" s="161"/>
      <c r="B331" s="161"/>
      <c r="C331" s="146"/>
      <c r="D331" s="146"/>
      <c r="E331" s="146"/>
      <c r="F331" s="146"/>
      <c r="G331" s="146"/>
      <c r="H331" s="146"/>
      <c r="I331" s="146"/>
      <c r="J331" s="146"/>
      <c r="K331" s="368"/>
      <c r="L331" s="368"/>
      <c r="M331" s="372"/>
      <c r="N331" s="346"/>
      <c r="O331" s="109"/>
      <c r="P331" s="103"/>
      <c r="Q331" s="103"/>
    </row>
    <row r="332" spans="1:17" s="70" customFormat="1" ht="18.75" hidden="1" customHeight="1">
      <c r="A332" s="161"/>
      <c r="B332" s="161"/>
      <c r="C332" s="146"/>
      <c r="D332" s="146"/>
      <c r="E332" s="146"/>
      <c r="F332" s="146"/>
      <c r="G332" s="146"/>
      <c r="H332" s="146"/>
      <c r="I332" s="146"/>
      <c r="J332" s="146"/>
      <c r="K332" s="368"/>
      <c r="L332" s="368"/>
      <c r="M332" s="372"/>
      <c r="N332" s="346"/>
      <c r="O332" s="109"/>
      <c r="P332" s="103"/>
      <c r="Q332" s="103"/>
    </row>
    <row r="333" spans="1:17" s="70" customFormat="1" ht="18.75" hidden="1" customHeight="1">
      <c r="A333" s="161"/>
      <c r="B333" s="161"/>
      <c r="C333" s="146"/>
      <c r="D333" s="146"/>
      <c r="E333" s="146"/>
      <c r="F333" s="146"/>
      <c r="G333" s="146"/>
      <c r="H333" s="146"/>
      <c r="I333" s="146"/>
      <c r="J333" s="146"/>
      <c r="K333" s="368"/>
      <c r="L333" s="368"/>
      <c r="M333" s="372"/>
      <c r="N333" s="346"/>
      <c r="O333" s="109"/>
      <c r="P333" s="103"/>
      <c r="Q333" s="103"/>
    </row>
    <row r="334" spans="1:17" s="70" customFormat="1" ht="18.75" hidden="1" customHeight="1" thickBot="1">
      <c r="A334" s="221"/>
      <c r="B334" s="221"/>
      <c r="C334" s="147"/>
      <c r="D334" s="147"/>
      <c r="E334" s="147"/>
      <c r="F334" s="147"/>
      <c r="G334" s="147"/>
      <c r="H334" s="147"/>
      <c r="I334" s="147"/>
      <c r="J334" s="147"/>
      <c r="K334" s="373"/>
      <c r="L334" s="373"/>
      <c r="M334" s="374"/>
      <c r="N334" s="346"/>
      <c r="O334" s="109"/>
      <c r="P334" s="103"/>
      <c r="Q334" s="103"/>
    </row>
    <row r="335" spans="1:17" s="70" customFormat="1" ht="18.75" customHeight="1">
      <c r="A335" s="142" t="s">
        <v>240</v>
      </c>
      <c r="B335" s="137" t="s">
        <v>239</v>
      </c>
      <c r="C335" s="145" t="s">
        <v>106</v>
      </c>
      <c r="D335" s="145" t="s">
        <v>107</v>
      </c>
      <c r="E335" s="145" t="s">
        <v>108</v>
      </c>
      <c r="F335" s="145"/>
      <c r="G335" s="145" t="s">
        <v>109</v>
      </c>
      <c r="H335" s="145" t="s">
        <v>110</v>
      </c>
      <c r="I335" s="145">
        <v>792</v>
      </c>
      <c r="J335" s="145">
        <v>8</v>
      </c>
      <c r="K335" s="365">
        <v>0</v>
      </c>
      <c r="L335" s="365">
        <v>1</v>
      </c>
      <c r="M335" s="365">
        <f>J335-K335</f>
        <v>8</v>
      </c>
      <c r="N335" s="125" t="s">
        <v>177</v>
      </c>
      <c r="O335" s="145"/>
      <c r="P335" s="103"/>
      <c r="Q335" s="103"/>
    </row>
    <row r="336" spans="1:17" s="70" customFormat="1" ht="18.75">
      <c r="A336" s="143"/>
      <c r="B336" s="138"/>
      <c r="C336" s="146"/>
      <c r="D336" s="146"/>
      <c r="E336" s="146"/>
      <c r="F336" s="146"/>
      <c r="G336" s="146"/>
      <c r="H336" s="146"/>
      <c r="I336" s="146"/>
      <c r="J336" s="146"/>
      <c r="K336" s="368"/>
      <c r="L336" s="368"/>
      <c r="M336" s="368"/>
      <c r="N336" s="126" t="s">
        <v>181</v>
      </c>
      <c r="O336" s="146"/>
      <c r="P336" s="103"/>
      <c r="Q336" s="103"/>
    </row>
    <row r="337" spans="1:17" s="70" customFormat="1" ht="18.75">
      <c r="A337" s="143"/>
      <c r="B337" s="138"/>
      <c r="C337" s="146"/>
      <c r="D337" s="146"/>
      <c r="E337" s="146"/>
      <c r="F337" s="146"/>
      <c r="G337" s="146"/>
      <c r="H337" s="146"/>
      <c r="I337" s="146"/>
      <c r="J337" s="146"/>
      <c r="K337" s="368"/>
      <c r="L337" s="368"/>
      <c r="M337" s="368"/>
      <c r="N337" s="107" t="s">
        <v>182</v>
      </c>
      <c r="O337" s="146"/>
      <c r="P337" s="103"/>
      <c r="Q337" s="103"/>
    </row>
    <row r="338" spans="1:17" s="70" customFormat="1" ht="18.75" hidden="1">
      <c r="A338" s="143"/>
      <c r="B338" s="138"/>
      <c r="C338" s="146"/>
      <c r="D338" s="146"/>
      <c r="E338" s="146"/>
      <c r="F338" s="146"/>
      <c r="G338" s="146"/>
      <c r="H338" s="146"/>
      <c r="I338" s="146"/>
      <c r="J338" s="146"/>
      <c r="K338" s="368"/>
      <c r="L338" s="368"/>
      <c r="M338" s="372"/>
      <c r="N338" s="107"/>
      <c r="O338" s="156"/>
      <c r="P338" s="103"/>
      <c r="Q338" s="103"/>
    </row>
    <row r="339" spans="1:17" s="70" customFormat="1" ht="18.75" hidden="1">
      <c r="A339" s="143"/>
      <c r="B339" s="138"/>
      <c r="C339" s="146"/>
      <c r="D339" s="146"/>
      <c r="E339" s="146"/>
      <c r="F339" s="146"/>
      <c r="G339" s="146"/>
      <c r="H339" s="146"/>
      <c r="I339" s="146"/>
      <c r="J339" s="146"/>
      <c r="K339" s="368"/>
      <c r="L339" s="368"/>
      <c r="M339" s="372"/>
      <c r="N339" s="107"/>
      <c r="O339" s="156"/>
      <c r="P339" s="103"/>
      <c r="Q339" s="103"/>
    </row>
    <row r="340" spans="1:17" s="70" customFormat="1" ht="18.75" hidden="1">
      <c r="A340" s="143"/>
      <c r="B340" s="138"/>
      <c r="C340" s="146"/>
      <c r="D340" s="146"/>
      <c r="E340" s="146"/>
      <c r="F340" s="146"/>
      <c r="G340" s="146"/>
      <c r="H340" s="146"/>
      <c r="I340" s="146"/>
      <c r="J340" s="146"/>
      <c r="K340" s="368"/>
      <c r="L340" s="368"/>
      <c r="M340" s="372"/>
      <c r="N340" s="107"/>
      <c r="O340" s="156"/>
      <c r="P340" s="103"/>
      <c r="Q340" s="103"/>
    </row>
    <row r="341" spans="1:17" s="70" customFormat="1" ht="18.75" hidden="1">
      <c r="A341" s="143"/>
      <c r="B341" s="138"/>
      <c r="C341" s="146"/>
      <c r="D341" s="146"/>
      <c r="E341" s="146"/>
      <c r="F341" s="146"/>
      <c r="G341" s="146"/>
      <c r="H341" s="146"/>
      <c r="I341" s="146"/>
      <c r="J341" s="146"/>
      <c r="K341" s="368"/>
      <c r="L341" s="368"/>
      <c r="M341" s="372"/>
      <c r="N341" s="338"/>
      <c r="O341" s="156"/>
      <c r="P341" s="103"/>
      <c r="Q341" s="103"/>
    </row>
    <row r="342" spans="1:17" s="70" customFormat="1" ht="18.75" hidden="1">
      <c r="A342" s="143"/>
      <c r="B342" s="138"/>
      <c r="C342" s="146"/>
      <c r="D342" s="146"/>
      <c r="E342" s="146"/>
      <c r="F342" s="146"/>
      <c r="G342" s="146"/>
      <c r="H342" s="146"/>
      <c r="I342" s="146"/>
      <c r="J342" s="146"/>
      <c r="K342" s="368"/>
      <c r="L342" s="368"/>
      <c r="M342" s="372"/>
      <c r="N342" s="338"/>
      <c r="O342" s="156"/>
      <c r="P342" s="103"/>
      <c r="Q342" s="103"/>
    </row>
    <row r="343" spans="1:17" s="70" customFormat="1" ht="18.75" hidden="1">
      <c r="A343" s="143"/>
      <c r="B343" s="138"/>
      <c r="C343" s="146"/>
      <c r="D343" s="146"/>
      <c r="E343" s="146"/>
      <c r="F343" s="146"/>
      <c r="G343" s="146"/>
      <c r="H343" s="146"/>
      <c r="I343" s="146"/>
      <c r="J343" s="146"/>
      <c r="K343" s="368"/>
      <c r="L343" s="368"/>
      <c r="M343" s="372"/>
      <c r="N343" s="338"/>
      <c r="O343" s="156"/>
      <c r="P343" s="103"/>
      <c r="Q343" s="103"/>
    </row>
    <row r="344" spans="1:17" s="70" customFormat="1" ht="18.75" hidden="1">
      <c r="A344" s="143"/>
      <c r="B344" s="138"/>
      <c r="C344" s="146"/>
      <c r="D344" s="146"/>
      <c r="E344" s="146"/>
      <c r="F344" s="146"/>
      <c r="G344" s="146"/>
      <c r="H344" s="146"/>
      <c r="I344" s="146"/>
      <c r="J344" s="146"/>
      <c r="K344" s="368"/>
      <c r="L344" s="368"/>
      <c r="M344" s="372"/>
      <c r="N344" s="339"/>
      <c r="O344" s="156"/>
      <c r="P344" s="103"/>
      <c r="Q344" s="103"/>
    </row>
    <row r="345" spans="1:17" s="70" customFormat="1" ht="18.75" hidden="1">
      <c r="A345" s="143"/>
      <c r="B345" s="138"/>
      <c r="C345" s="146"/>
      <c r="D345" s="146"/>
      <c r="E345" s="146"/>
      <c r="F345" s="146"/>
      <c r="G345" s="146"/>
      <c r="H345" s="146"/>
      <c r="I345" s="146"/>
      <c r="J345" s="146"/>
      <c r="K345" s="368"/>
      <c r="L345" s="368"/>
      <c r="M345" s="372"/>
      <c r="N345" s="339"/>
      <c r="O345" s="156"/>
      <c r="P345" s="103"/>
      <c r="Q345" s="103"/>
    </row>
    <row r="346" spans="1:17" s="70" customFormat="1" ht="18.75" hidden="1" customHeight="1" thickBot="1">
      <c r="A346" s="144"/>
      <c r="B346" s="138"/>
      <c r="C346" s="146"/>
      <c r="D346" s="146"/>
      <c r="E346" s="146"/>
      <c r="F346" s="146"/>
      <c r="G346" s="146"/>
      <c r="H346" s="146"/>
      <c r="I346" s="146"/>
      <c r="J346" s="146"/>
      <c r="K346" s="368"/>
      <c r="L346" s="368"/>
      <c r="M346" s="372"/>
      <c r="N346" s="340"/>
      <c r="O346" s="156"/>
      <c r="P346" s="103"/>
      <c r="Q346" s="103"/>
    </row>
    <row r="347" spans="1:17" s="70" customFormat="1" ht="2.25" customHeight="1" thickBot="1">
      <c r="C347" s="147"/>
      <c r="D347" s="147"/>
      <c r="E347" s="147"/>
      <c r="F347" s="147"/>
      <c r="G347" s="147"/>
      <c r="H347" s="147"/>
      <c r="I347" s="147"/>
      <c r="J347" s="147"/>
      <c r="K347" s="373"/>
      <c r="L347" s="373"/>
      <c r="M347" s="374"/>
      <c r="N347" s="341"/>
      <c r="O347" s="157"/>
      <c r="P347" s="103"/>
      <c r="Q347" s="103"/>
    </row>
    <row r="348" spans="1:17" ht="19.5" customHeight="1">
      <c r="A348" s="122"/>
      <c r="B348" s="122"/>
      <c r="C348" s="122"/>
      <c r="D348" s="122"/>
      <c r="E348" s="122"/>
      <c r="F348" s="122"/>
      <c r="G348" s="122"/>
      <c r="H348" s="122"/>
      <c r="I348" s="122"/>
      <c r="J348" s="122">
        <f>SUM(J234:J347)</f>
        <v>221</v>
      </c>
      <c r="K348" s="122">
        <f>SUM(K234:K335)</f>
        <v>224</v>
      </c>
      <c r="L348" s="122">
        <f>SUM(L234:L335)</f>
        <v>13</v>
      </c>
      <c r="M348" s="122"/>
      <c r="N348" s="122"/>
      <c r="O348" s="48"/>
      <c r="P348" s="122"/>
      <c r="Q348" s="122"/>
    </row>
    <row r="349" spans="1:17">
      <c r="A349" s="122"/>
      <c r="B349" s="122"/>
      <c r="C349" s="122"/>
      <c r="D349" s="122"/>
      <c r="E349" s="122"/>
      <c r="F349" s="122"/>
      <c r="G349" s="122"/>
      <c r="H349" s="122"/>
      <c r="I349" s="122"/>
      <c r="J349" s="122">
        <f>J348+J201</f>
        <v>829</v>
      </c>
      <c r="K349" s="104">
        <f>K348+K201</f>
        <v>831</v>
      </c>
      <c r="L349" s="122"/>
      <c r="M349" s="122"/>
      <c r="N349" s="122"/>
      <c r="P349" s="122"/>
      <c r="Q349" s="122"/>
    </row>
    <row r="350" spans="1:17" ht="21.75" customHeight="1">
      <c r="A350" s="242" t="s">
        <v>102</v>
      </c>
      <c r="B350" s="242"/>
      <c r="C350" s="242"/>
      <c r="D350" s="242"/>
      <c r="E350" s="242"/>
      <c r="F350" s="242"/>
      <c r="G350" s="242"/>
      <c r="H350" s="242"/>
      <c r="I350" s="242"/>
      <c r="J350" s="242"/>
      <c r="K350" s="242"/>
      <c r="L350" s="242"/>
      <c r="M350" s="242"/>
      <c r="N350" s="242"/>
      <c r="O350" s="242"/>
      <c r="P350" s="242"/>
      <c r="Q350" s="242"/>
    </row>
    <row r="351" spans="1:17">
      <c r="A351" s="46"/>
      <c r="B351" s="46"/>
      <c r="C351" s="46"/>
      <c r="D351" s="46"/>
      <c r="E351" s="46"/>
      <c r="F351" s="46"/>
      <c r="G351" s="46"/>
      <c r="H351" s="46"/>
      <c r="I351" s="46"/>
      <c r="J351" s="46"/>
      <c r="K351" s="46"/>
      <c r="L351" s="46"/>
      <c r="M351" s="46"/>
      <c r="N351" s="122"/>
      <c r="P351" s="122"/>
      <c r="Q351" s="122"/>
    </row>
    <row r="352" spans="1:17" ht="21" customHeight="1">
      <c r="A352" s="242" t="s">
        <v>88</v>
      </c>
      <c r="B352" s="242"/>
      <c r="C352" s="242"/>
      <c r="D352" s="242"/>
      <c r="E352" s="242"/>
      <c r="F352" s="242"/>
      <c r="G352" s="242"/>
      <c r="H352" s="242"/>
      <c r="I352" s="242"/>
      <c r="J352" s="242"/>
      <c r="K352" s="242"/>
      <c r="L352" s="242"/>
      <c r="M352" s="242"/>
      <c r="N352" s="242"/>
      <c r="O352" s="242"/>
      <c r="P352" s="242"/>
      <c r="Q352" s="242"/>
    </row>
    <row r="353" spans="1:17" ht="100.5" customHeight="1">
      <c r="A353" s="46"/>
      <c r="B353" s="46"/>
      <c r="C353" s="46"/>
      <c r="D353" s="46"/>
      <c r="E353" s="46"/>
      <c r="F353" s="46"/>
      <c r="G353" s="46"/>
      <c r="H353" s="46"/>
      <c r="I353" s="46"/>
      <c r="J353" s="46"/>
      <c r="K353" s="46"/>
      <c r="L353" s="46"/>
      <c r="M353" s="46"/>
      <c r="N353" s="128" t="s">
        <v>94</v>
      </c>
      <c r="P353" s="253">
        <v>58</v>
      </c>
      <c r="Q353" s="198"/>
    </row>
    <row r="354" spans="1:17" ht="27.75" customHeight="1">
      <c r="A354" s="206" t="s">
        <v>111</v>
      </c>
      <c r="B354" s="206"/>
      <c r="C354" s="206"/>
      <c r="D354" s="206"/>
      <c r="E354" s="206"/>
      <c r="F354" s="206"/>
      <c r="G354" s="206"/>
      <c r="H354" s="206"/>
      <c r="I354" s="206"/>
      <c r="J354" s="206"/>
      <c r="M354" s="81"/>
      <c r="N354" s="47"/>
    </row>
    <row r="355" spans="1:17" ht="12" customHeight="1">
      <c r="A355" s="46"/>
      <c r="B355" s="46"/>
      <c r="C355" s="46"/>
      <c r="D355" s="46"/>
      <c r="E355" s="46"/>
      <c r="F355" s="46"/>
      <c r="G355" s="46"/>
      <c r="H355" s="46"/>
      <c r="I355" s="46"/>
      <c r="J355" s="46"/>
      <c r="K355" s="46"/>
      <c r="L355" s="46"/>
      <c r="M355" s="46"/>
      <c r="N355" s="47"/>
    </row>
    <row r="356" spans="1:17" ht="29.45" customHeight="1">
      <c r="A356" s="64" t="s">
        <v>112</v>
      </c>
      <c r="B356" s="46"/>
      <c r="C356" s="46"/>
      <c r="D356" s="46"/>
      <c r="E356" s="46"/>
      <c r="F356" s="46"/>
      <c r="G356" s="46"/>
      <c r="H356" s="46"/>
      <c r="I356" s="46"/>
      <c r="J356" s="46"/>
      <c r="K356" s="46"/>
      <c r="L356" s="46"/>
      <c r="M356" s="46"/>
      <c r="N356" s="47"/>
      <c r="O356" s="73"/>
    </row>
    <row r="357" spans="1:17" ht="15" customHeight="1">
      <c r="A357" s="46"/>
      <c r="B357" s="46"/>
      <c r="C357" s="46"/>
      <c r="D357" s="46"/>
      <c r="E357" s="46"/>
      <c r="F357" s="46"/>
      <c r="G357" s="46"/>
      <c r="H357" s="46"/>
      <c r="I357" s="46"/>
      <c r="J357" s="46"/>
      <c r="K357" s="46"/>
      <c r="L357" s="46"/>
      <c r="M357" s="46"/>
    </row>
    <row r="358" spans="1:17" ht="27.75" customHeight="1">
      <c r="A358" s="65" t="s">
        <v>190</v>
      </c>
      <c r="B358" s="82"/>
      <c r="C358" s="82"/>
      <c r="D358" s="82"/>
      <c r="E358" s="82"/>
      <c r="F358" s="82"/>
      <c r="G358" s="82"/>
      <c r="H358" s="82"/>
      <c r="I358" s="82"/>
    </row>
    <row r="359" spans="1:17" s="84" customFormat="1" ht="30.75" customHeight="1">
      <c r="A359" s="65"/>
      <c r="B359" s="65"/>
      <c r="C359" s="65"/>
      <c r="D359" s="65"/>
      <c r="E359" s="65"/>
      <c r="F359" s="65"/>
      <c r="G359" s="65"/>
      <c r="H359" s="65"/>
      <c r="I359" s="65"/>
      <c r="J359" s="53"/>
      <c r="K359" s="53"/>
      <c r="L359" s="53"/>
      <c r="M359" s="53"/>
      <c r="N359" s="48"/>
      <c r="O359" s="48"/>
      <c r="P359" s="83"/>
      <c r="Q359" s="83"/>
    </row>
    <row r="360" spans="1:17" s="84" customFormat="1" ht="42.75" customHeight="1">
      <c r="A360" s="255" t="s">
        <v>137</v>
      </c>
      <c r="B360" s="255"/>
      <c r="C360" s="255"/>
      <c r="D360" s="255"/>
      <c r="E360" s="255"/>
      <c r="F360" s="255"/>
      <c r="G360" s="255"/>
      <c r="H360" s="255"/>
      <c r="I360" s="255"/>
      <c r="J360" s="124"/>
      <c r="K360" s="124"/>
      <c r="L360" s="124"/>
      <c r="M360" s="124"/>
      <c r="N360" s="130"/>
      <c r="O360" s="85"/>
      <c r="P360" s="254"/>
      <c r="Q360" s="218"/>
    </row>
    <row r="361" spans="1:17" s="84" customFormat="1" ht="47.25" customHeight="1">
      <c r="A361" s="158" t="s">
        <v>80</v>
      </c>
      <c r="B361" s="173" t="s">
        <v>97</v>
      </c>
      <c r="C361" s="203"/>
      <c r="D361" s="174"/>
      <c r="E361" s="173" t="s">
        <v>98</v>
      </c>
      <c r="F361" s="198"/>
      <c r="G361" s="173" t="s">
        <v>132</v>
      </c>
      <c r="H361" s="197"/>
      <c r="I361" s="197"/>
      <c r="J361" s="197"/>
      <c r="K361" s="197"/>
      <c r="L361" s="198"/>
      <c r="M361" s="173" t="s">
        <v>135</v>
      </c>
      <c r="N361" s="174"/>
      <c r="O361" s="250" t="s">
        <v>122</v>
      </c>
      <c r="P361" s="250" t="s">
        <v>136</v>
      </c>
      <c r="Q361" s="250" t="s">
        <v>124</v>
      </c>
    </row>
    <row r="362" spans="1:17" s="84" customFormat="1" ht="21" customHeight="1">
      <c r="A362" s="214"/>
      <c r="B362" s="158" t="s">
        <v>83</v>
      </c>
      <c r="C362" s="158" t="s">
        <v>83</v>
      </c>
      <c r="D362" s="158" t="s">
        <v>83</v>
      </c>
      <c r="E362" s="158" t="s">
        <v>83</v>
      </c>
      <c r="F362" s="158" t="s">
        <v>83</v>
      </c>
      <c r="G362" s="212" t="s">
        <v>81</v>
      </c>
      <c r="H362" s="215"/>
      <c r="I362" s="215"/>
      <c r="J362" s="216"/>
      <c r="K362" s="226" t="s">
        <v>95</v>
      </c>
      <c r="L362" s="227"/>
      <c r="M362" s="158" t="s">
        <v>134</v>
      </c>
      <c r="N362" s="158" t="s">
        <v>121</v>
      </c>
      <c r="O362" s="199"/>
      <c r="P362" s="199"/>
      <c r="Q362" s="199"/>
    </row>
    <row r="363" spans="1:17" s="121" customFormat="1" ht="84" customHeight="1">
      <c r="A363" s="159"/>
      <c r="B363" s="159"/>
      <c r="C363" s="159"/>
      <c r="D363" s="200"/>
      <c r="E363" s="200"/>
      <c r="F363" s="200"/>
      <c r="G363" s="217"/>
      <c r="H363" s="218"/>
      <c r="I363" s="218"/>
      <c r="J363" s="219"/>
      <c r="K363" s="132" t="s">
        <v>82</v>
      </c>
      <c r="L363" s="132" t="s">
        <v>133</v>
      </c>
      <c r="M363" s="200"/>
      <c r="N363" s="200"/>
      <c r="O363" s="200"/>
      <c r="P363" s="200"/>
      <c r="Q363" s="200"/>
    </row>
    <row r="364" spans="1:17" s="121" customFormat="1" ht="27.75" customHeight="1">
      <c r="A364" s="132">
        <v>1</v>
      </c>
      <c r="B364" s="132">
        <v>2</v>
      </c>
      <c r="C364" s="132">
        <v>3</v>
      </c>
      <c r="D364" s="132">
        <v>4</v>
      </c>
      <c r="E364" s="132">
        <v>5</v>
      </c>
      <c r="F364" s="132">
        <v>6</v>
      </c>
      <c r="G364" s="173">
        <v>7</v>
      </c>
      <c r="H364" s="197"/>
      <c r="I364" s="197"/>
      <c r="J364" s="198"/>
      <c r="K364" s="132">
        <v>8</v>
      </c>
      <c r="L364" s="132">
        <v>9</v>
      </c>
      <c r="M364" s="132">
        <v>10</v>
      </c>
      <c r="N364" s="45">
        <v>11</v>
      </c>
      <c r="O364" s="132">
        <v>12</v>
      </c>
      <c r="P364" s="132">
        <v>13</v>
      </c>
      <c r="Q364" s="132">
        <v>14</v>
      </c>
    </row>
    <row r="365" spans="1:17" s="121" customFormat="1" ht="63.75" customHeight="1">
      <c r="A365" s="86" t="s">
        <v>116</v>
      </c>
      <c r="B365" s="87" t="s">
        <v>113</v>
      </c>
      <c r="C365" s="88"/>
      <c r="D365" s="88"/>
      <c r="E365" s="89"/>
      <c r="F365" s="90"/>
      <c r="G365" s="220" t="s">
        <v>115</v>
      </c>
      <c r="H365" s="197"/>
      <c r="I365" s="197"/>
      <c r="J365" s="198"/>
      <c r="K365" s="44" t="s">
        <v>103</v>
      </c>
      <c r="L365" s="44">
        <v>744</v>
      </c>
      <c r="M365" s="44">
        <v>100</v>
      </c>
      <c r="N365" s="44">
        <v>100</v>
      </c>
      <c r="O365" s="91">
        <v>5</v>
      </c>
      <c r="P365" s="44">
        <v>0</v>
      </c>
      <c r="Q365" s="92"/>
    </row>
    <row r="366" spans="1:17" ht="26.25" customHeight="1">
      <c r="A366" s="93"/>
      <c r="B366" s="94"/>
      <c r="C366" s="95"/>
      <c r="D366" s="95"/>
      <c r="E366" s="96"/>
      <c r="F366" s="118"/>
      <c r="G366" s="251"/>
      <c r="H366" s="251"/>
      <c r="I366" s="251"/>
      <c r="J366" s="251"/>
      <c r="K366" s="97"/>
      <c r="L366" s="97"/>
      <c r="M366" s="97"/>
      <c r="N366" s="118"/>
      <c r="P366" s="83"/>
      <c r="Q366" s="83"/>
    </row>
    <row r="367" spans="1:17" ht="21" customHeight="1">
      <c r="A367" s="118"/>
      <c r="B367" s="118"/>
      <c r="C367" s="118"/>
      <c r="D367" s="118"/>
      <c r="E367" s="118"/>
      <c r="F367" s="118"/>
      <c r="G367" s="118"/>
      <c r="H367" s="118"/>
      <c r="I367" s="118"/>
      <c r="J367" s="118"/>
      <c r="K367" s="118"/>
      <c r="L367" s="118"/>
      <c r="M367" s="118"/>
      <c r="N367" s="48"/>
    </row>
    <row r="368" spans="1:17" s="70" customFormat="1" ht="21.75" customHeight="1">
      <c r="A368" s="151" t="s">
        <v>138</v>
      </c>
      <c r="B368" s="151"/>
      <c r="C368" s="151"/>
      <c r="D368" s="151"/>
      <c r="E368" s="151"/>
      <c r="F368" s="151"/>
      <c r="G368" s="151"/>
      <c r="H368" s="124"/>
      <c r="I368" s="124"/>
      <c r="J368" s="124"/>
      <c r="K368" s="124"/>
      <c r="L368" s="118"/>
      <c r="M368" s="53"/>
      <c r="N368" s="130"/>
      <c r="O368" s="46"/>
      <c r="P368" s="252"/>
      <c r="Q368" s="208"/>
    </row>
    <row r="369" spans="1:17" s="70" customFormat="1" ht="45.75" customHeight="1">
      <c r="A369" s="158" t="s">
        <v>80</v>
      </c>
      <c r="B369" s="173" t="s">
        <v>100</v>
      </c>
      <c r="C369" s="203"/>
      <c r="D369" s="174"/>
      <c r="E369" s="173" t="s">
        <v>101</v>
      </c>
      <c r="F369" s="174"/>
      <c r="G369" s="173" t="s">
        <v>84</v>
      </c>
      <c r="H369" s="203"/>
      <c r="I369" s="174"/>
      <c r="J369" s="173" t="s">
        <v>85</v>
      </c>
      <c r="K369" s="198"/>
      <c r="L369" s="158" t="s">
        <v>122</v>
      </c>
      <c r="M369" s="158" t="s">
        <v>128</v>
      </c>
      <c r="N369" s="158" t="s">
        <v>124</v>
      </c>
      <c r="O369" s="158" t="s">
        <v>129</v>
      </c>
    </row>
    <row r="370" spans="1:17" s="70" customFormat="1" ht="27.75" customHeight="1">
      <c r="A370" s="214"/>
      <c r="B370" s="158" t="s">
        <v>83</v>
      </c>
      <c r="C370" s="158" t="s">
        <v>83</v>
      </c>
      <c r="D370" s="158" t="s">
        <v>83</v>
      </c>
      <c r="E370" s="158" t="s">
        <v>83</v>
      </c>
      <c r="F370" s="158" t="s">
        <v>83</v>
      </c>
      <c r="G370" s="158" t="s">
        <v>81</v>
      </c>
      <c r="H370" s="173" t="s">
        <v>95</v>
      </c>
      <c r="I370" s="174"/>
      <c r="J370" s="158" t="s">
        <v>126</v>
      </c>
      <c r="K370" s="158" t="s">
        <v>127</v>
      </c>
      <c r="L370" s="199"/>
      <c r="M370" s="199"/>
      <c r="N370" s="199"/>
      <c r="O370" s="199"/>
    </row>
    <row r="371" spans="1:17" ht="74.25" customHeight="1">
      <c r="A371" s="159"/>
      <c r="B371" s="159"/>
      <c r="C371" s="159"/>
      <c r="D371" s="159"/>
      <c r="E371" s="159"/>
      <c r="F371" s="159"/>
      <c r="G371" s="159"/>
      <c r="H371" s="132" t="s">
        <v>82</v>
      </c>
      <c r="I371" s="132" t="s">
        <v>96</v>
      </c>
      <c r="J371" s="159"/>
      <c r="K371" s="159"/>
      <c r="L371" s="200"/>
      <c r="M371" s="200"/>
      <c r="N371" s="200"/>
      <c r="O371" s="200"/>
      <c r="P371" s="119"/>
      <c r="Q371" s="119"/>
    </row>
    <row r="372" spans="1:17" ht="35.25" customHeight="1">
      <c r="A372" s="132">
        <v>1</v>
      </c>
      <c r="B372" s="132">
        <v>2</v>
      </c>
      <c r="C372" s="132">
        <v>3</v>
      </c>
      <c r="D372" s="132">
        <v>4</v>
      </c>
      <c r="E372" s="132">
        <v>5</v>
      </c>
      <c r="F372" s="132">
        <v>6</v>
      </c>
      <c r="G372" s="132">
        <v>7</v>
      </c>
      <c r="H372" s="112">
        <v>8</v>
      </c>
      <c r="I372" s="132">
        <v>9</v>
      </c>
      <c r="J372" s="132">
        <v>10</v>
      </c>
      <c r="K372" s="98">
        <v>11</v>
      </c>
      <c r="L372" s="98">
        <v>12</v>
      </c>
      <c r="M372" s="132">
        <v>13</v>
      </c>
      <c r="N372" s="132">
        <v>14</v>
      </c>
      <c r="O372" s="132">
        <v>15</v>
      </c>
      <c r="P372" s="119"/>
      <c r="Q372" s="119"/>
    </row>
    <row r="373" spans="1:17" ht="68.25" customHeight="1">
      <c r="A373" s="86" t="s">
        <v>116</v>
      </c>
      <c r="B373" s="87" t="s">
        <v>113</v>
      </c>
      <c r="C373" s="99"/>
      <c r="D373" s="99"/>
      <c r="E373" s="89"/>
      <c r="F373" s="99"/>
      <c r="G373" s="44" t="s">
        <v>114</v>
      </c>
      <c r="H373" s="100" t="s">
        <v>104</v>
      </c>
      <c r="I373" s="44">
        <v>792</v>
      </c>
      <c r="J373" s="44">
        <v>340</v>
      </c>
      <c r="K373" s="44">
        <v>354</v>
      </c>
      <c r="L373" s="44">
        <v>17</v>
      </c>
      <c r="M373" s="44">
        <f>J373-K373</f>
        <v>-14</v>
      </c>
      <c r="N373" s="44" t="s">
        <v>261</v>
      </c>
      <c r="O373" s="44"/>
    </row>
    <row r="374" spans="1:17" ht="18" customHeight="1">
      <c r="A374" s="101"/>
      <c r="B374" s="101"/>
      <c r="C374" s="101"/>
      <c r="D374" s="101"/>
      <c r="E374" s="101"/>
      <c r="F374" s="101"/>
      <c r="G374" s="101"/>
      <c r="H374" s="101"/>
      <c r="I374" s="101"/>
      <c r="J374" s="101">
        <f>J349+J373</f>
        <v>1169</v>
      </c>
      <c r="K374" s="101">
        <f>K349+K373</f>
        <v>1185</v>
      </c>
      <c r="L374" s="101"/>
      <c r="M374" s="101"/>
      <c r="N374" s="46" t="s">
        <v>191</v>
      </c>
    </row>
    <row r="375" spans="1:17" ht="42.75" customHeight="1">
      <c r="A375" s="118" t="s">
        <v>208</v>
      </c>
      <c r="B375" s="151"/>
      <c r="C375" s="151"/>
      <c r="D375" s="256" t="s">
        <v>209</v>
      </c>
      <c r="E375" s="257"/>
      <c r="F375" s="257"/>
      <c r="G375" s="257"/>
      <c r="H375" s="257"/>
      <c r="I375" s="257"/>
      <c r="J375" s="118"/>
      <c r="K375" s="118"/>
      <c r="L375" s="118"/>
      <c r="M375" s="118"/>
    </row>
    <row r="376" spans="1:17" ht="39" customHeight="1">
      <c r="A376" s="102" t="s">
        <v>187</v>
      </c>
      <c r="B376" s="151"/>
      <c r="C376" s="151"/>
      <c r="D376" s="118" t="s">
        <v>188</v>
      </c>
      <c r="E376" s="118"/>
      <c r="F376" s="118"/>
      <c r="G376" s="118"/>
      <c r="H376" s="118"/>
      <c r="I376" s="118"/>
      <c r="J376" s="118"/>
      <c r="K376" s="118"/>
      <c r="L376" s="118"/>
      <c r="M376" s="118"/>
    </row>
    <row r="377" spans="1:17" ht="51" customHeight="1">
      <c r="A377" s="66" t="s">
        <v>262</v>
      </c>
      <c r="B377" s="66"/>
      <c r="C377" s="66"/>
      <c r="D377" s="66"/>
      <c r="E377" s="66"/>
      <c r="F377" s="66"/>
      <c r="G377" s="66"/>
      <c r="H377" s="66"/>
      <c r="I377" s="66"/>
    </row>
  </sheetData>
  <mergeCells count="557">
    <mergeCell ref="N96:N97"/>
    <mergeCell ref="N109:N110"/>
    <mergeCell ref="N122:N123"/>
    <mergeCell ref="N135:N136"/>
    <mergeCell ref="N346:N347"/>
    <mergeCell ref="N173:N174"/>
    <mergeCell ref="N186:N187"/>
    <mergeCell ref="N199:N200"/>
    <mergeCell ref="N257:N258"/>
    <mergeCell ref="N282:N283"/>
    <mergeCell ref="N295:N296"/>
    <mergeCell ref="N308:N309"/>
    <mergeCell ref="G42:J42"/>
    <mergeCell ref="K175:K187"/>
    <mergeCell ref="L175:L187"/>
    <mergeCell ref="M175:M187"/>
    <mergeCell ref="M223:M224"/>
    <mergeCell ref="G217:J218"/>
    <mergeCell ref="G219:J221"/>
    <mergeCell ref="N214:N216"/>
    <mergeCell ref="Q223:Q224"/>
    <mergeCell ref="P214:P216"/>
    <mergeCell ref="P209:Q209"/>
    <mergeCell ref="G162:G174"/>
    <mergeCell ref="H162:H174"/>
    <mergeCell ref="I162:I174"/>
    <mergeCell ref="J162:J174"/>
    <mergeCell ref="K162:K174"/>
    <mergeCell ref="O137:O148"/>
    <mergeCell ref="I175:I187"/>
    <mergeCell ref="J175:J187"/>
    <mergeCell ref="M162:M174"/>
    <mergeCell ref="O162:O174"/>
    <mergeCell ref="L124:L136"/>
    <mergeCell ref="N59:N60"/>
    <mergeCell ref="H322:H334"/>
    <mergeCell ref="I322:I334"/>
    <mergeCell ref="J322:J334"/>
    <mergeCell ref="K322:K334"/>
    <mergeCell ref="L322:L334"/>
    <mergeCell ref="M322:M334"/>
    <mergeCell ref="O335:O347"/>
    <mergeCell ref="O188:O200"/>
    <mergeCell ref="O214:O216"/>
    <mergeCell ref="G213:J213"/>
    <mergeCell ref="K214:K216"/>
    <mergeCell ref="L214:L216"/>
    <mergeCell ref="M219:M221"/>
    <mergeCell ref="G214:J216"/>
    <mergeCell ref="O210:O212"/>
    <mergeCell ref="M210:N210"/>
    <mergeCell ref="A202:Q202"/>
    <mergeCell ref="A203:Q203"/>
    <mergeCell ref="P210:P212"/>
    <mergeCell ref="K211:L211"/>
    <mergeCell ref="N211:N212"/>
    <mergeCell ref="P217:P218"/>
    <mergeCell ref="P223:P224"/>
    <mergeCell ref="B231:B232"/>
    <mergeCell ref="A322:A334"/>
    <mergeCell ref="B322:B334"/>
    <mergeCell ref="C322:C334"/>
    <mergeCell ref="D322:D334"/>
    <mergeCell ref="E322:E334"/>
    <mergeCell ref="F322:F334"/>
    <mergeCell ref="G322:G334"/>
    <mergeCell ref="J188:J200"/>
    <mergeCell ref="M188:M200"/>
    <mergeCell ref="L188:L200"/>
    <mergeCell ref="K188:K200"/>
    <mergeCell ref="G227:J227"/>
    <mergeCell ref="A188:A200"/>
    <mergeCell ref="B188:B200"/>
    <mergeCell ref="C188:C200"/>
    <mergeCell ref="D188:D200"/>
    <mergeCell ref="E188:E200"/>
    <mergeCell ref="F188:F200"/>
    <mergeCell ref="G188:G200"/>
    <mergeCell ref="H188:H200"/>
    <mergeCell ref="I188:I200"/>
    <mergeCell ref="G226:J226"/>
    <mergeCell ref="K223:K224"/>
    <mergeCell ref="L223:L224"/>
    <mergeCell ref="A223:A224"/>
    <mergeCell ref="B223:B224"/>
    <mergeCell ref="C223:C224"/>
    <mergeCell ref="D223:D224"/>
    <mergeCell ref="E223:E224"/>
    <mergeCell ref="F223:F224"/>
    <mergeCell ref="A210:A212"/>
    <mergeCell ref="B210:D210"/>
    <mergeCell ref="E210:F210"/>
    <mergeCell ref="B211:B212"/>
    <mergeCell ref="C211:C212"/>
    <mergeCell ref="D211:D212"/>
    <mergeCell ref="E211:E212"/>
    <mergeCell ref="F211:F212"/>
    <mergeCell ref="A219:A221"/>
    <mergeCell ref="A217:A218"/>
    <mergeCell ref="B214:B216"/>
    <mergeCell ref="B217:B218"/>
    <mergeCell ref="C217:C218"/>
    <mergeCell ref="D217:D218"/>
    <mergeCell ref="E214:E216"/>
    <mergeCell ref="F214:F216"/>
    <mergeCell ref="B149:B161"/>
    <mergeCell ref="C149:C161"/>
    <mergeCell ref="D149:D161"/>
    <mergeCell ref="E149:E161"/>
    <mergeCell ref="F149:F161"/>
    <mergeCell ref="G149:G161"/>
    <mergeCell ref="H149:H161"/>
    <mergeCell ref="I149:I161"/>
    <mergeCell ref="M149:M161"/>
    <mergeCell ref="J149:J161"/>
    <mergeCell ref="K149:K161"/>
    <mergeCell ref="L149:L161"/>
    <mergeCell ref="D375:I375"/>
    <mergeCell ref="E370:E371"/>
    <mergeCell ref="L369:L371"/>
    <mergeCell ref="M369:M371"/>
    <mergeCell ref="N369:N371"/>
    <mergeCell ref="O369:O371"/>
    <mergeCell ref="G370:G371"/>
    <mergeCell ref="N217:N218"/>
    <mergeCell ref="O217:O218"/>
    <mergeCell ref="F370:F371"/>
    <mergeCell ref="N223:N224"/>
    <mergeCell ref="O223:O224"/>
    <mergeCell ref="N219:N221"/>
    <mergeCell ref="O219:O221"/>
    <mergeCell ref="O297:O309"/>
    <mergeCell ref="O284:O296"/>
    <mergeCell ref="M230:M232"/>
    <mergeCell ref="N230:N232"/>
    <mergeCell ref="O230:O232"/>
    <mergeCell ref="G259:G270"/>
    <mergeCell ref="H246:H258"/>
    <mergeCell ref="I246:I258"/>
    <mergeCell ref="H271:H283"/>
    <mergeCell ref="L284:L296"/>
    <mergeCell ref="P29:P30"/>
    <mergeCell ref="P368:Q368"/>
    <mergeCell ref="G364:J364"/>
    <mergeCell ref="P361:P363"/>
    <mergeCell ref="Q361:Q363"/>
    <mergeCell ref="P353:Q353"/>
    <mergeCell ref="M217:M218"/>
    <mergeCell ref="K259:K270"/>
    <mergeCell ref="L259:L270"/>
    <mergeCell ref="J234:J245"/>
    <mergeCell ref="J259:J270"/>
    <mergeCell ref="K234:K245"/>
    <mergeCell ref="L234:L245"/>
    <mergeCell ref="K231:K232"/>
    <mergeCell ref="J230:K230"/>
    <mergeCell ref="O234:O245"/>
    <mergeCell ref="M271:M283"/>
    <mergeCell ref="M234:M245"/>
    <mergeCell ref="L246:L258"/>
    <mergeCell ref="P360:Q360"/>
    <mergeCell ref="A354:J354"/>
    <mergeCell ref="A350:Q350"/>
    <mergeCell ref="A352:Q352"/>
    <mergeCell ref="A360:I360"/>
    <mergeCell ref="A361:A363"/>
    <mergeCell ref="B361:D361"/>
    <mergeCell ref="E361:F361"/>
    <mergeCell ref="B362:B363"/>
    <mergeCell ref="C362:C363"/>
    <mergeCell ref="A368:G368"/>
    <mergeCell ref="G361:L361"/>
    <mergeCell ref="M361:N361"/>
    <mergeCell ref="O361:O363"/>
    <mergeCell ref="G366:J366"/>
    <mergeCell ref="N362:N363"/>
    <mergeCell ref="M362:M363"/>
    <mergeCell ref="D362:D363"/>
    <mergeCell ref="E362:E363"/>
    <mergeCell ref="F362:F363"/>
    <mergeCell ref="A297:A309"/>
    <mergeCell ref="B297:B309"/>
    <mergeCell ref="C297:C309"/>
    <mergeCell ref="J310:J321"/>
    <mergeCell ref="K310:K321"/>
    <mergeCell ref="L310:L321"/>
    <mergeCell ref="M310:M321"/>
    <mergeCell ref="O310:O321"/>
    <mergeCell ref="A310:A321"/>
    <mergeCell ref="M297:M309"/>
    <mergeCell ref="I1:Q1"/>
    <mergeCell ref="O6:P6"/>
    <mergeCell ref="D7:M7"/>
    <mergeCell ref="D10:K10"/>
    <mergeCell ref="A7:C7"/>
    <mergeCell ref="B25:D25"/>
    <mergeCell ref="E26:E27"/>
    <mergeCell ref="N18:O18"/>
    <mergeCell ref="A14:Q14"/>
    <mergeCell ref="A16:Q16"/>
    <mergeCell ref="A25:A27"/>
    <mergeCell ref="B26:B27"/>
    <mergeCell ref="A24:M24"/>
    <mergeCell ref="D9:M9"/>
    <mergeCell ref="D8:M8"/>
    <mergeCell ref="A6:J6"/>
    <mergeCell ref="A11:M11"/>
    <mergeCell ref="E25:F25"/>
    <mergeCell ref="M25:N25"/>
    <mergeCell ref="O8:P8"/>
    <mergeCell ref="O7:P7"/>
    <mergeCell ref="O5:P5"/>
    <mergeCell ref="O4:P4"/>
    <mergeCell ref="O3:P3"/>
    <mergeCell ref="P31:P32"/>
    <mergeCell ref="P219:P221"/>
    <mergeCell ref="A149:A161"/>
    <mergeCell ref="A137:A148"/>
    <mergeCell ref="B137:B148"/>
    <mergeCell ref="M26:M27"/>
    <mergeCell ref="F26:F27"/>
    <mergeCell ref="K26:L26"/>
    <mergeCell ref="J45:J46"/>
    <mergeCell ref="A43:K43"/>
    <mergeCell ref="B44:D44"/>
    <mergeCell ref="D45:D46"/>
    <mergeCell ref="G26:J27"/>
    <mergeCell ref="C26:C27"/>
    <mergeCell ref="G28:J28"/>
    <mergeCell ref="D26:D27"/>
    <mergeCell ref="J44:K44"/>
    <mergeCell ref="G36:J36"/>
    <mergeCell ref="G37:J37"/>
    <mergeCell ref="K29:K30"/>
    <mergeCell ref="L29:L30"/>
    <mergeCell ref="N26:N27"/>
    <mergeCell ref="N29:N30"/>
    <mergeCell ref="O29:O30"/>
    <mergeCell ref="A31:A32"/>
    <mergeCell ref="B31:B32"/>
    <mergeCell ref="O25:O27"/>
    <mergeCell ref="P25:P27"/>
    <mergeCell ref="Q25:Q27"/>
    <mergeCell ref="K362:L362"/>
    <mergeCell ref="M211:M212"/>
    <mergeCell ref="A162:A174"/>
    <mergeCell ref="F162:F174"/>
    <mergeCell ref="Q210:Q212"/>
    <mergeCell ref="A44:A46"/>
    <mergeCell ref="E44:F44"/>
    <mergeCell ref="B45:B46"/>
    <mergeCell ref="C45:C46"/>
    <mergeCell ref="A175:A187"/>
    <mergeCell ref="B175:B187"/>
    <mergeCell ref="C175:C187"/>
    <mergeCell ref="D175:D187"/>
    <mergeCell ref="E175:E187"/>
    <mergeCell ref="F175:F187"/>
    <mergeCell ref="G175:G187"/>
    <mergeCell ref="H175:H187"/>
    <mergeCell ref="N31:N32"/>
    <mergeCell ref="O31:O32"/>
    <mergeCell ref="A230:A232"/>
    <mergeCell ref="B230:D230"/>
    <mergeCell ref="E230:F230"/>
    <mergeCell ref="B370:B371"/>
    <mergeCell ref="C370:C371"/>
    <mergeCell ref="E369:F369"/>
    <mergeCell ref="G362:J363"/>
    <mergeCell ref="G369:I369"/>
    <mergeCell ref="J369:K369"/>
    <mergeCell ref="H370:I370"/>
    <mergeCell ref="J370:J371"/>
    <mergeCell ref="A369:A371"/>
    <mergeCell ref="B369:D369"/>
    <mergeCell ref="D370:D371"/>
    <mergeCell ref="G365:J365"/>
    <mergeCell ref="B310:B321"/>
    <mergeCell ref="C310:C321"/>
    <mergeCell ref="D310:D321"/>
    <mergeCell ref="E310:E321"/>
    <mergeCell ref="G310:G321"/>
    <mergeCell ref="F310:F321"/>
    <mergeCell ref="H310:H321"/>
    <mergeCell ref="I310:I321"/>
    <mergeCell ref="K370:K371"/>
    <mergeCell ref="B375:C375"/>
    <mergeCell ref="L230:L232"/>
    <mergeCell ref="B162:B174"/>
    <mergeCell ref="C162:C174"/>
    <mergeCell ref="D162:D174"/>
    <mergeCell ref="E162:E174"/>
    <mergeCell ref="G230:I230"/>
    <mergeCell ref="D231:D232"/>
    <mergeCell ref="E231:E232"/>
    <mergeCell ref="F231:F232"/>
    <mergeCell ref="G211:J212"/>
    <mergeCell ref="L162:L174"/>
    <mergeCell ref="B219:B221"/>
    <mergeCell ref="C219:C221"/>
    <mergeCell ref="D219:D221"/>
    <mergeCell ref="E219:E221"/>
    <mergeCell ref="F219:F221"/>
    <mergeCell ref="J231:J232"/>
    <mergeCell ref="K219:K221"/>
    <mergeCell ref="L219:L221"/>
    <mergeCell ref="H284:H296"/>
    <mergeCell ref="I284:I296"/>
    <mergeCell ref="J284:J296"/>
    <mergeCell ref="G210:L210"/>
    <mergeCell ref="O44:O46"/>
    <mergeCell ref="N44:N46"/>
    <mergeCell ref="M44:M46"/>
    <mergeCell ref="O10:P10"/>
    <mergeCell ref="K45:K46"/>
    <mergeCell ref="G44:I44"/>
    <mergeCell ref="G45:G46"/>
    <mergeCell ref="M29:M30"/>
    <mergeCell ref="L31:L32"/>
    <mergeCell ref="M31:M32"/>
    <mergeCell ref="K31:K32"/>
    <mergeCell ref="A18:M18"/>
    <mergeCell ref="P18:Q18"/>
    <mergeCell ref="C31:C32"/>
    <mergeCell ref="D31:D32"/>
    <mergeCell ref="F31:F32"/>
    <mergeCell ref="E31:E32"/>
    <mergeCell ref="G38:J38"/>
    <mergeCell ref="G39:J39"/>
    <mergeCell ref="G40:J40"/>
    <mergeCell ref="G35:J35"/>
    <mergeCell ref="G33:J33"/>
    <mergeCell ref="G41:J41"/>
    <mergeCell ref="E45:E46"/>
    <mergeCell ref="A3:J3"/>
    <mergeCell ref="A5:J5"/>
    <mergeCell ref="A8:C8"/>
    <mergeCell ref="A2:J2"/>
    <mergeCell ref="F45:F46"/>
    <mergeCell ref="C137:C148"/>
    <mergeCell ref="F137:F148"/>
    <mergeCell ref="G137:G148"/>
    <mergeCell ref="J85:J97"/>
    <mergeCell ref="G31:J32"/>
    <mergeCell ref="F29:F30"/>
    <mergeCell ref="E29:E30"/>
    <mergeCell ref="G29:J30"/>
    <mergeCell ref="G34:J34"/>
    <mergeCell ref="A29:A30"/>
    <mergeCell ref="B29:B30"/>
    <mergeCell ref="C29:C30"/>
    <mergeCell ref="D29:D30"/>
    <mergeCell ref="G25:L25"/>
    <mergeCell ref="L44:L46"/>
    <mergeCell ref="H137:H148"/>
    <mergeCell ref="E137:E148"/>
    <mergeCell ref="D137:D148"/>
    <mergeCell ref="F111:F123"/>
    <mergeCell ref="O149:O161"/>
    <mergeCell ref="O111:O123"/>
    <mergeCell ref="O124:O136"/>
    <mergeCell ref="M98:M110"/>
    <mergeCell ref="O98:O110"/>
    <mergeCell ref="M137:M148"/>
    <mergeCell ref="E98:E110"/>
    <mergeCell ref="F98:F110"/>
    <mergeCell ref="G98:G110"/>
    <mergeCell ref="M124:M136"/>
    <mergeCell ref="M111:M123"/>
    <mergeCell ref="J98:J110"/>
    <mergeCell ref="N160:N161"/>
    <mergeCell ref="G111:G123"/>
    <mergeCell ref="I98:I110"/>
    <mergeCell ref="H45:I45"/>
    <mergeCell ref="J48:J60"/>
    <mergeCell ref="I137:I148"/>
    <mergeCell ref="J137:J148"/>
    <mergeCell ref="K137:K148"/>
    <mergeCell ref="L137:L148"/>
    <mergeCell ref="L98:L110"/>
    <mergeCell ref="K85:K97"/>
    <mergeCell ref="L85:L97"/>
    <mergeCell ref="H98:H110"/>
    <mergeCell ref="H111:H123"/>
    <mergeCell ref="I111:I123"/>
    <mergeCell ref="J111:J123"/>
    <mergeCell ref="K111:K123"/>
    <mergeCell ref="L111:L123"/>
    <mergeCell ref="J124:J136"/>
    <mergeCell ref="K124:K136"/>
    <mergeCell ref="O85:O97"/>
    <mergeCell ref="H85:H97"/>
    <mergeCell ref="I85:I97"/>
    <mergeCell ref="A85:A97"/>
    <mergeCell ref="C98:C110"/>
    <mergeCell ref="D98:D110"/>
    <mergeCell ref="A124:A136"/>
    <mergeCell ref="B124:B136"/>
    <mergeCell ref="C124:C136"/>
    <mergeCell ref="D124:D136"/>
    <mergeCell ref="E124:E136"/>
    <mergeCell ref="F124:F136"/>
    <mergeCell ref="G124:G136"/>
    <mergeCell ref="H124:H136"/>
    <mergeCell ref="I124:I136"/>
    <mergeCell ref="D85:D97"/>
    <mergeCell ref="E85:E97"/>
    <mergeCell ref="F85:F97"/>
    <mergeCell ref="I73:I84"/>
    <mergeCell ref="J73:J84"/>
    <mergeCell ref="A111:A123"/>
    <mergeCell ref="B111:B123"/>
    <mergeCell ref="C111:C123"/>
    <mergeCell ref="D111:D123"/>
    <mergeCell ref="E111:E123"/>
    <mergeCell ref="A98:A110"/>
    <mergeCell ref="B98:B110"/>
    <mergeCell ref="F48:F60"/>
    <mergeCell ref="G48:G60"/>
    <mergeCell ref="C48:C60"/>
    <mergeCell ref="D48:D60"/>
    <mergeCell ref="E48:E60"/>
    <mergeCell ref="M48:M60"/>
    <mergeCell ref="O48:O60"/>
    <mergeCell ref="H48:H60"/>
    <mergeCell ref="I48:I60"/>
    <mergeCell ref="K48:K60"/>
    <mergeCell ref="L48:L60"/>
    <mergeCell ref="D284:D296"/>
    <mergeCell ref="E284:E296"/>
    <mergeCell ref="F284:F296"/>
    <mergeCell ref="G284:G296"/>
    <mergeCell ref="F271:F283"/>
    <mergeCell ref="G271:G283"/>
    <mergeCell ref="A271:A283"/>
    <mergeCell ref="B271:B283"/>
    <mergeCell ref="E271:E283"/>
    <mergeCell ref="A48:A60"/>
    <mergeCell ref="B48:B60"/>
    <mergeCell ref="G222:J222"/>
    <mergeCell ref="G223:J224"/>
    <mergeCell ref="G225:J225"/>
    <mergeCell ref="G231:G232"/>
    <mergeCell ref="H231:I231"/>
    <mergeCell ref="C73:C84"/>
    <mergeCell ref="D73:D84"/>
    <mergeCell ref="B85:B97"/>
    <mergeCell ref="C85:C97"/>
    <mergeCell ref="A61:A72"/>
    <mergeCell ref="C214:C216"/>
    <mergeCell ref="D214:D216"/>
    <mergeCell ref="E217:E218"/>
    <mergeCell ref="F217:F218"/>
    <mergeCell ref="H61:H72"/>
    <mergeCell ref="I61:I72"/>
    <mergeCell ref="A73:A84"/>
    <mergeCell ref="B73:B84"/>
    <mergeCell ref="G85:G97"/>
    <mergeCell ref="F73:F84"/>
    <mergeCell ref="G73:G84"/>
    <mergeCell ref="B61:B72"/>
    <mergeCell ref="J61:J72"/>
    <mergeCell ref="K61:K72"/>
    <mergeCell ref="L61:L72"/>
    <mergeCell ref="M61:M72"/>
    <mergeCell ref="O61:O72"/>
    <mergeCell ref="A229:K229"/>
    <mergeCell ref="C231:C232"/>
    <mergeCell ref="M214:M216"/>
    <mergeCell ref="A214:A216"/>
    <mergeCell ref="K98:K110"/>
    <mergeCell ref="K217:K218"/>
    <mergeCell ref="L217:L218"/>
    <mergeCell ref="C61:C72"/>
    <mergeCell ref="D61:D72"/>
    <mergeCell ref="E61:E72"/>
    <mergeCell ref="F61:F72"/>
    <mergeCell ref="G61:G72"/>
    <mergeCell ref="E73:E84"/>
    <mergeCell ref="L73:L84"/>
    <mergeCell ref="M85:M97"/>
    <mergeCell ref="M73:M84"/>
    <mergeCell ref="O73:O84"/>
    <mergeCell ref="K73:K84"/>
    <mergeCell ref="H73:H84"/>
    <mergeCell ref="O259:O270"/>
    <mergeCell ref="C234:C245"/>
    <mergeCell ref="D234:D245"/>
    <mergeCell ref="E234:E245"/>
    <mergeCell ref="F234:F245"/>
    <mergeCell ref="G234:G245"/>
    <mergeCell ref="H234:H245"/>
    <mergeCell ref="I234:I245"/>
    <mergeCell ref="M259:M270"/>
    <mergeCell ref="O246:O258"/>
    <mergeCell ref="E246:E258"/>
    <mergeCell ref="F246:F258"/>
    <mergeCell ref="G246:G258"/>
    <mergeCell ref="H259:H270"/>
    <mergeCell ref="I259:I270"/>
    <mergeCell ref="E259:E270"/>
    <mergeCell ref="F259:F270"/>
    <mergeCell ref="C246:C258"/>
    <mergeCell ref="D246:D258"/>
    <mergeCell ref="C259:C270"/>
    <mergeCell ref="D259:D270"/>
    <mergeCell ref="J246:J258"/>
    <mergeCell ref="K246:K258"/>
    <mergeCell ref="M246:M258"/>
    <mergeCell ref="Q29:Q30"/>
    <mergeCell ref="Q31:Q32"/>
    <mergeCell ref="Q214:Q216"/>
    <mergeCell ref="Q217:Q218"/>
    <mergeCell ref="Q219:Q221"/>
    <mergeCell ref="B376:C376"/>
    <mergeCell ref="O175:O187"/>
    <mergeCell ref="D297:D309"/>
    <mergeCell ref="E297:E309"/>
    <mergeCell ref="F297:F309"/>
    <mergeCell ref="G297:G309"/>
    <mergeCell ref="H297:H309"/>
    <mergeCell ref="I297:I309"/>
    <mergeCell ref="M284:M296"/>
    <mergeCell ref="I271:I283"/>
    <mergeCell ref="J271:J283"/>
    <mergeCell ref="K271:K283"/>
    <mergeCell ref="J297:J309"/>
    <mergeCell ref="K297:K309"/>
    <mergeCell ref="L297:L309"/>
    <mergeCell ref="L271:L283"/>
    <mergeCell ref="K284:K296"/>
    <mergeCell ref="O271:O283"/>
    <mergeCell ref="C271:C283"/>
    <mergeCell ref="J335:J347"/>
    <mergeCell ref="K335:K347"/>
    <mergeCell ref="L335:L347"/>
    <mergeCell ref="M335:M347"/>
    <mergeCell ref="B335:B346"/>
    <mergeCell ref="G228:J228"/>
    <mergeCell ref="A335:A346"/>
    <mergeCell ref="C335:C347"/>
    <mergeCell ref="D335:D347"/>
    <mergeCell ref="E335:E347"/>
    <mergeCell ref="F335:F347"/>
    <mergeCell ref="G335:G347"/>
    <mergeCell ref="H335:H347"/>
    <mergeCell ref="I335:I347"/>
    <mergeCell ref="D271:D283"/>
    <mergeCell ref="A246:A258"/>
    <mergeCell ref="B246:B258"/>
    <mergeCell ref="A259:A270"/>
    <mergeCell ref="B259:B270"/>
    <mergeCell ref="A234:A245"/>
    <mergeCell ref="B234:B245"/>
    <mergeCell ref="A284:A296"/>
    <mergeCell ref="B284:B296"/>
    <mergeCell ref="C284:C296"/>
  </mergeCells>
  <phoneticPr fontId="0" type="noConversion"/>
  <pageMargins left="0.38" right="0" top="0.39" bottom="0" header="0.5" footer="0.31496062992125984"/>
  <pageSetup paperSize="9" scale="37" fitToHeight="0" orientation="landscape" r:id="rId1"/>
  <headerFooter alignWithMargins="0"/>
  <rowBreaks count="5" manualBreakCount="5">
    <brk id="13" max="16" man="1"/>
    <brk id="42" max="16" man="1"/>
    <brk id="201" max="16" man="1"/>
    <brk id="228" max="16" man="1"/>
    <brk id="34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R92"/>
  <sheetViews>
    <sheetView view="pageBreakPreview" topLeftCell="A76" zoomScaleNormal="75" zoomScaleSheetLayoutView="100" workbookViewId="0">
      <selection activeCell="K86" sqref="K86"/>
    </sheetView>
  </sheetViews>
  <sheetFormatPr defaultRowHeight="12.75"/>
  <cols>
    <col min="1" max="1" width="18.28515625" style="3" customWidth="1"/>
    <col min="2" max="2" width="8.7109375" style="3" customWidth="1"/>
    <col min="3" max="3" width="9.140625" style="3"/>
    <col min="4" max="4" width="8.5703125" style="3" customWidth="1"/>
    <col min="5" max="5" width="7.42578125" style="3" customWidth="1"/>
    <col min="6" max="6" width="7.140625" style="3" customWidth="1"/>
    <col min="7" max="7" width="4" style="3" customWidth="1"/>
    <col min="8" max="8" width="8.42578125" style="3" customWidth="1"/>
    <col min="9" max="9" width="8.85546875" style="3" customWidth="1"/>
    <col min="10" max="10" width="11" style="3" customWidth="1"/>
    <col min="11" max="15" width="9.140625" style="3"/>
    <col min="16" max="44" width="9.140625" style="31"/>
  </cols>
  <sheetData>
    <row r="1" spans="1:15" ht="18">
      <c r="J1" s="307" t="s">
        <v>31</v>
      </c>
      <c r="K1" s="307"/>
      <c r="L1" s="307"/>
      <c r="M1" s="307"/>
      <c r="N1" s="307"/>
    </row>
    <row r="2" spans="1:15" ht="15">
      <c r="A2" s="311" t="s">
        <v>30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</row>
    <row r="3" spans="1:15" ht="15">
      <c r="A3" s="311" t="s">
        <v>69</v>
      </c>
      <c r="B3" s="311"/>
      <c r="C3" s="311"/>
      <c r="D3" s="311"/>
      <c r="E3" s="311"/>
      <c r="F3" s="311"/>
      <c r="G3" s="311"/>
      <c r="H3" s="311"/>
      <c r="I3" s="311"/>
      <c r="J3" s="311"/>
      <c r="K3" s="311"/>
      <c r="L3" s="311"/>
      <c r="M3" s="311"/>
      <c r="N3" s="311"/>
    </row>
    <row r="4" spans="1:15" ht="15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  <c r="N4" s="312"/>
    </row>
    <row r="5" spans="1:15" ht="15.75">
      <c r="A5" s="313" t="s">
        <v>9</v>
      </c>
      <c r="B5" s="313"/>
      <c r="C5" s="313"/>
      <c r="D5" s="313"/>
      <c r="E5" s="313"/>
      <c r="F5" s="313"/>
      <c r="G5" s="313"/>
      <c r="H5" s="313"/>
      <c r="I5" s="313"/>
      <c r="J5" s="313"/>
      <c r="K5" s="313"/>
      <c r="L5" s="313"/>
      <c r="M5" s="313"/>
      <c r="N5" s="313"/>
      <c r="O5" s="313"/>
    </row>
    <row r="6" spans="1:15" ht="15">
      <c r="A6" s="308" t="s">
        <v>15</v>
      </c>
      <c r="B6" s="308"/>
      <c r="C6" s="308"/>
      <c r="D6" s="308"/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</row>
    <row r="7" spans="1:15">
      <c r="A7" s="309" t="s">
        <v>62</v>
      </c>
      <c r="B7" s="309"/>
      <c r="C7" s="309"/>
      <c r="D7" s="309"/>
      <c r="E7" s="309"/>
      <c r="F7" s="309"/>
      <c r="G7" s="309"/>
      <c r="H7" s="309"/>
      <c r="I7" s="309"/>
      <c r="J7" s="309"/>
      <c r="K7" s="309"/>
      <c r="L7" s="309"/>
      <c r="M7" s="309"/>
      <c r="N7" s="309"/>
      <c r="O7" s="309"/>
    </row>
    <row r="8" spans="1:15" ht="15">
      <c r="A8" s="308" t="s">
        <v>73</v>
      </c>
      <c r="B8" s="308"/>
      <c r="C8" s="308"/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</row>
    <row r="9" spans="1:15" ht="15">
      <c r="A9" s="7"/>
      <c r="B9" s="7"/>
      <c r="C9" s="7"/>
      <c r="D9" s="7"/>
      <c r="E9" s="7"/>
      <c r="F9" s="7"/>
      <c r="G9" s="7"/>
      <c r="H9" s="7"/>
      <c r="I9" s="7"/>
    </row>
    <row r="10" spans="1:15" ht="15.75">
      <c r="A10" s="270" t="s">
        <v>54</v>
      </c>
      <c r="B10" s="270"/>
      <c r="C10" s="270"/>
      <c r="D10" s="270"/>
      <c r="E10" s="270"/>
      <c r="F10" s="270"/>
      <c r="G10" s="270"/>
      <c r="H10" s="270"/>
      <c r="I10" s="270"/>
      <c r="J10" s="270"/>
      <c r="K10" s="270"/>
      <c r="L10" s="270"/>
      <c r="M10" s="270"/>
      <c r="N10" s="270"/>
      <c r="O10" s="270"/>
    </row>
    <row r="11" spans="1:15" ht="79.5" customHeight="1">
      <c r="A11" s="300" t="s">
        <v>74</v>
      </c>
      <c r="B11" s="300"/>
      <c r="C11" s="300"/>
      <c r="D11" s="300"/>
      <c r="E11" s="300"/>
      <c r="F11" s="301"/>
      <c r="G11" s="300"/>
      <c r="H11" s="300"/>
      <c r="I11" s="300"/>
      <c r="J11" s="300"/>
      <c r="K11" s="300"/>
      <c r="L11" s="300"/>
      <c r="M11" s="300"/>
      <c r="N11" s="300"/>
      <c r="O11" s="300"/>
    </row>
    <row r="12" spans="1:15" ht="15.75">
      <c r="A12" s="9"/>
      <c r="B12" s="9"/>
      <c r="C12" s="9"/>
      <c r="D12" s="9"/>
      <c r="E12" s="9"/>
      <c r="F12" s="9"/>
      <c r="G12" s="9"/>
      <c r="H12" s="9"/>
      <c r="I12" s="9"/>
    </row>
    <row r="13" spans="1:15" ht="15.75">
      <c r="A13" s="310" t="s">
        <v>47</v>
      </c>
      <c r="B13" s="310"/>
      <c r="C13" s="310"/>
      <c r="D13" s="310"/>
      <c r="E13" s="310"/>
      <c r="F13" s="310"/>
      <c r="G13" s="310"/>
      <c r="H13" s="310"/>
      <c r="I13" s="310"/>
    </row>
    <row r="14" spans="1:15" ht="29.25" customHeight="1">
      <c r="A14" s="264" t="s">
        <v>48</v>
      </c>
      <c r="B14" s="264"/>
      <c r="C14" s="264" t="s">
        <v>49</v>
      </c>
      <c r="D14" s="264"/>
      <c r="E14" s="264"/>
      <c r="F14" s="264"/>
      <c r="G14" s="264"/>
      <c r="H14" s="314" t="s">
        <v>55</v>
      </c>
      <c r="I14" s="314"/>
      <c r="J14" s="314"/>
      <c r="K14" s="264" t="s">
        <v>50</v>
      </c>
      <c r="L14" s="264"/>
      <c r="M14" s="264"/>
      <c r="N14" s="40"/>
      <c r="O14" s="40"/>
    </row>
    <row r="15" spans="1:15" ht="81" customHeight="1">
      <c r="A15" s="264"/>
      <c r="B15" s="264"/>
      <c r="C15" s="264"/>
      <c r="D15" s="264"/>
      <c r="E15" s="264"/>
      <c r="F15" s="264"/>
      <c r="G15" s="264"/>
      <c r="H15" s="314"/>
      <c r="I15" s="314"/>
      <c r="J15" s="314"/>
      <c r="K15" s="32" t="s">
        <v>70</v>
      </c>
      <c r="L15" s="32" t="s">
        <v>71</v>
      </c>
      <c r="M15" s="32" t="s">
        <v>72</v>
      </c>
      <c r="N15" s="39"/>
      <c r="O15" s="39"/>
    </row>
    <row r="16" spans="1:15" ht="38.25" customHeight="1">
      <c r="A16" s="294"/>
      <c r="B16" s="295"/>
      <c r="C16" s="285"/>
      <c r="D16" s="286"/>
      <c r="E16" s="286"/>
      <c r="F16" s="286"/>
      <c r="G16" s="287"/>
      <c r="H16" s="284" t="s">
        <v>58</v>
      </c>
      <c r="I16" s="284"/>
      <c r="J16" s="284"/>
      <c r="K16" s="6"/>
      <c r="L16" s="6"/>
      <c r="M16" s="6"/>
      <c r="N16" s="16"/>
      <c r="O16" s="16"/>
    </row>
    <row r="17" spans="1:15" ht="13.5" customHeight="1">
      <c r="A17" s="296"/>
      <c r="B17" s="297"/>
      <c r="C17" s="288"/>
      <c r="D17" s="289"/>
      <c r="E17" s="289"/>
      <c r="F17" s="289"/>
      <c r="G17" s="290"/>
      <c r="H17" s="265" t="s">
        <v>43</v>
      </c>
      <c r="I17" s="266"/>
      <c r="J17" s="267"/>
      <c r="K17" s="6"/>
      <c r="L17" s="6"/>
      <c r="M17" s="6"/>
      <c r="N17" s="16"/>
      <c r="O17" s="16"/>
    </row>
    <row r="18" spans="1:15" ht="15.75" customHeight="1">
      <c r="A18" s="296"/>
      <c r="B18" s="297"/>
      <c r="C18" s="288"/>
      <c r="D18" s="289"/>
      <c r="E18" s="289"/>
      <c r="F18" s="289"/>
      <c r="G18" s="290"/>
      <c r="H18" s="265" t="s">
        <v>18</v>
      </c>
      <c r="I18" s="266"/>
      <c r="J18" s="267"/>
      <c r="K18" s="6"/>
      <c r="L18" s="6"/>
      <c r="M18" s="6"/>
      <c r="N18" s="16"/>
      <c r="O18" s="16"/>
    </row>
    <row r="19" spans="1:15" ht="13.5" customHeight="1">
      <c r="A19" s="296"/>
      <c r="B19" s="297"/>
      <c r="C19" s="288"/>
      <c r="D19" s="289"/>
      <c r="E19" s="289"/>
      <c r="F19" s="289"/>
      <c r="G19" s="290"/>
      <c r="H19" s="265" t="s">
        <v>19</v>
      </c>
      <c r="I19" s="266"/>
      <c r="J19" s="267"/>
      <c r="K19" s="6"/>
      <c r="L19" s="6"/>
      <c r="M19" s="6"/>
      <c r="N19" s="16"/>
      <c r="O19" s="16"/>
    </row>
    <row r="20" spans="1:15" ht="15.75" customHeight="1">
      <c r="A20" s="298"/>
      <c r="B20" s="299"/>
      <c r="C20" s="291"/>
      <c r="D20" s="292"/>
      <c r="E20" s="292"/>
      <c r="F20" s="292"/>
      <c r="G20" s="293"/>
      <c r="H20" s="265" t="s">
        <v>20</v>
      </c>
      <c r="I20" s="266"/>
      <c r="J20" s="267"/>
      <c r="K20" s="6"/>
      <c r="L20" s="6"/>
      <c r="M20" s="6"/>
      <c r="N20" s="16"/>
      <c r="O20" s="16"/>
    </row>
    <row r="21" spans="1:15" ht="39.75" customHeight="1">
      <c r="A21" s="294"/>
      <c r="B21" s="295"/>
      <c r="C21" s="285"/>
      <c r="D21" s="286"/>
      <c r="E21" s="286"/>
      <c r="F21" s="286"/>
      <c r="G21" s="287"/>
      <c r="H21" s="265" t="s">
        <v>59</v>
      </c>
      <c r="I21" s="266"/>
      <c r="J21" s="267"/>
      <c r="K21" s="6"/>
      <c r="L21" s="6"/>
      <c r="M21" s="6"/>
      <c r="N21" s="16"/>
      <c r="O21" s="16"/>
    </row>
    <row r="22" spans="1:15" ht="20.25" customHeight="1">
      <c r="A22" s="296"/>
      <c r="B22" s="297"/>
      <c r="C22" s="288"/>
      <c r="D22" s="289"/>
      <c r="E22" s="289"/>
      <c r="F22" s="289"/>
      <c r="G22" s="290"/>
      <c r="H22" s="265" t="s">
        <v>43</v>
      </c>
      <c r="I22" s="266"/>
      <c r="J22" s="267"/>
      <c r="K22" s="6"/>
      <c r="L22" s="6"/>
      <c r="M22" s="6"/>
      <c r="N22" s="16"/>
      <c r="O22" s="16"/>
    </row>
    <row r="23" spans="1:15" ht="17.25" customHeight="1">
      <c r="A23" s="296"/>
      <c r="B23" s="297"/>
      <c r="C23" s="288"/>
      <c r="D23" s="289"/>
      <c r="E23" s="289"/>
      <c r="F23" s="289"/>
      <c r="G23" s="290"/>
      <c r="H23" s="265" t="s">
        <v>18</v>
      </c>
      <c r="I23" s="266"/>
      <c r="J23" s="267"/>
      <c r="K23" s="6"/>
      <c r="L23" s="6"/>
      <c r="M23" s="6"/>
      <c r="N23" s="16"/>
      <c r="O23" s="16"/>
    </row>
    <row r="24" spans="1:15" ht="16.5" customHeight="1">
      <c r="A24" s="296"/>
      <c r="B24" s="297"/>
      <c r="C24" s="288"/>
      <c r="D24" s="289"/>
      <c r="E24" s="289"/>
      <c r="F24" s="289"/>
      <c r="G24" s="290"/>
      <c r="H24" s="265" t="s">
        <v>19</v>
      </c>
      <c r="I24" s="266"/>
      <c r="J24" s="267"/>
      <c r="K24" s="6"/>
      <c r="L24" s="6"/>
      <c r="M24" s="6"/>
      <c r="N24" s="16"/>
      <c r="O24" s="16"/>
    </row>
    <row r="25" spans="1:15" ht="15" customHeight="1">
      <c r="A25" s="298"/>
      <c r="B25" s="299"/>
      <c r="C25" s="291"/>
      <c r="D25" s="292"/>
      <c r="E25" s="292"/>
      <c r="F25" s="292"/>
      <c r="G25" s="293"/>
      <c r="H25" s="265" t="s">
        <v>20</v>
      </c>
      <c r="I25" s="266"/>
      <c r="J25" s="267"/>
      <c r="K25" s="6"/>
      <c r="L25" s="6"/>
      <c r="M25" s="6"/>
      <c r="N25" s="16"/>
      <c r="O25" s="16"/>
    </row>
    <row r="26" spans="1:15" ht="27" customHeight="1">
      <c r="A26" s="20"/>
      <c r="B26" s="14"/>
      <c r="C26" s="11"/>
      <c r="D26" s="16"/>
      <c r="E26" s="16"/>
      <c r="F26" s="16"/>
      <c r="G26" s="16"/>
      <c r="H26" s="5"/>
      <c r="I26" s="5"/>
      <c r="J26" s="5"/>
      <c r="K26" s="16"/>
      <c r="L26" s="16"/>
      <c r="M26" s="16"/>
      <c r="N26" s="16"/>
      <c r="O26" s="16"/>
    </row>
    <row r="27" spans="1:15" ht="84.75" customHeight="1">
      <c r="A27" s="300" t="s">
        <v>75</v>
      </c>
      <c r="B27" s="323"/>
      <c r="C27" s="323"/>
      <c r="D27" s="323"/>
      <c r="E27" s="323"/>
      <c r="F27" s="323"/>
      <c r="G27" s="323"/>
      <c r="H27" s="323"/>
      <c r="I27" s="323"/>
      <c r="J27" s="323"/>
      <c r="K27" s="323"/>
      <c r="L27" s="323"/>
      <c r="M27" s="323"/>
      <c r="N27" s="323"/>
      <c r="O27" s="323"/>
    </row>
    <row r="28" spans="1:15" ht="36.75" customHeight="1">
      <c r="A28" s="264" t="s">
        <v>22</v>
      </c>
      <c r="B28" s="264" t="s">
        <v>23</v>
      </c>
      <c r="C28" s="285" t="s">
        <v>24</v>
      </c>
      <c r="D28" s="286"/>
      <c r="E28" s="286"/>
      <c r="F28" s="286"/>
      <c r="G28" s="286"/>
      <c r="H28" s="287"/>
      <c r="I28" s="324" t="s">
        <v>28</v>
      </c>
      <c r="J28" s="325"/>
      <c r="K28" s="325"/>
      <c r="L28" s="326" t="s">
        <v>25</v>
      </c>
      <c r="M28" s="30"/>
      <c r="N28" s="12"/>
    </row>
    <row r="29" spans="1:15" ht="110.25" customHeight="1">
      <c r="A29" s="264"/>
      <c r="B29" s="264"/>
      <c r="C29" s="291"/>
      <c r="D29" s="292"/>
      <c r="E29" s="292"/>
      <c r="F29" s="292"/>
      <c r="G29" s="292"/>
      <c r="H29" s="293"/>
      <c r="I29" s="32" t="s">
        <v>70</v>
      </c>
      <c r="J29" s="32" t="s">
        <v>71</v>
      </c>
      <c r="K29" s="32" t="s">
        <v>72</v>
      </c>
      <c r="L29" s="326"/>
      <c r="M29" s="39"/>
      <c r="N29" s="12"/>
    </row>
    <row r="30" spans="1:15" ht="21" customHeight="1">
      <c r="A30" s="27"/>
      <c r="B30" s="2"/>
      <c r="C30" s="329"/>
      <c r="D30" s="330"/>
      <c r="E30" s="330"/>
      <c r="F30" s="330"/>
      <c r="G30" s="330"/>
      <c r="H30" s="331"/>
      <c r="I30" s="26"/>
      <c r="J30" s="25"/>
      <c r="K30" s="2"/>
      <c r="L30" s="2"/>
      <c r="M30" s="5"/>
      <c r="N30" s="12"/>
    </row>
    <row r="31" spans="1:15" ht="18.75" customHeight="1">
      <c r="A31" s="2"/>
      <c r="B31" s="2"/>
      <c r="C31" s="306"/>
      <c r="D31" s="306"/>
      <c r="E31" s="306"/>
      <c r="F31" s="306"/>
      <c r="G31" s="306"/>
      <c r="H31" s="306"/>
      <c r="I31" s="2"/>
      <c r="J31" s="2"/>
      <c r="K31" s="2"/>
      <c r="L31" s="2"/>
      <c r="M31" s="5"/>
      <c r="N31" s="12"/>
    </row>
    <row r="32" spans="1:15" ht="15">
      <c r="A32" s="8"/>
      <c r="B32" s="8"/>
      <c r="C32" s="8"/>
      <c r="D32" s="8"/>
      <c r="E32" s="8"/>
      <c r="F32" s="8"/>
      <c r="G32" s="8"/>
      <c r="H32" s="8"/>
      <c r="I32" s="8"/>
      <c r="M32" s="12"/>
      <c r="N32" s="12"/>
    </row>
    <row r="33" spans="1:15" ht="15">
      <c r="A33" s="8"/>
      <c r="B33" s="8"/>
      <c r="C33" s="8"/>
      <c r="D33" s="8"/>
      <c r="E33" s="8"/>
      <c r="F33" s="8"/>
      <c r="G33" s="8"/>
      <c r="H33" s="8"/>
      <c r="I33" s="8"/>
    </row>
    <row r="34" spans="1:15" ht="15.75">
      <c r="A34" s="328" t="s">
        <v>0</v>
      </c>
      <c r="B34" s="328"/>
      <c r="C34" s="328"/>
      <c r="D34" s="328"/>
      <c r="E34" s="328"/>
      <c r="F34" s="328"/>
      <c r="G34" s="328"/>
      <c r="H34" s="328"/>
      <c r="I34" s="328"/>
      <c r="J34" s="328"/>
      <c r="K34" s="21"/>
      <c r="L34" s="21"/>
      <c r="M34" s="21"/>
      <c r="N34" s="21"/>
      <c r="O34" s="23"/>
    </row>
    <row r="35" spans="1:15" ht="48" customHeight="1">
      <c r="A35" s="322" t="s">
        <v>48</v>
      </c>
      <c r="B35" s="322"/>
      <c r="C35" s="322"/>
      <c r="D35" s="322"/>
      <c r="E35" s="322"/>
      <c r="F35" s="322"/>
      <c r="G35" s="322" t="s">
        <v>23</v>
      </c>
      <c r="H35" s="322"/>
      <c r="I35" s="322" t="s">
        <v>1</v>
      </c>
      <c r="J35" s="322"/>
      <c r="K35" s="322"/>
      <c r="L35" s="327" t="s">
        <v>2</v>
      </c>
      <c r="M35" s="41"/>
      <c r="N35" s="12"/>
      <c r="O35" s="43"/>
    </row>
    <row r="36" spans="1:15" ht="95.25" customHeight="1">
      <c r="A36" s="322"/>
      <c r="B36" s="322"/>
      <c r="C36" s="322"/>
      <c r="D36" s="322"/>
      <c r="E36" s="322"/>
      <c r="F36" s="322"/>
      <c r="G36" s="322"/>
      <c r="H36" s="322"/>
      <c r="I36" s="32" t="s">
        <v>70</v>
      </c>
      <c r="J36" s="32" t="s">
        <v>71</v>
      </c>
      <c r="K36" s="32" t="s">
        <v>72</v>
      </c>
      <c r="L36" s="327"/>
      <c r="M36" s="39"/>
      <c r="N36" s="12"/>
      <c r="O36" s="43"/>
    </row>
    <row r="37" spans="1:15" ht="22.5" customHeight="1">
      <c r="A37" s="315"/>
      <c r="B37" s="316"/>
      <c r="C37" s="316"/>
      <c r="D37" s="316"/>
      <c r="E37" s="316"/>
      <c r="F37" s="317"/>
      <c r="G37" s="318"/>
      <c r="H37" s="319"/>
      <c r="I37" s="22"/>
      <c r="J37" s="22"/>
      <c r="K37" s="22"/>
      <c r="L37" s="10"/>
      <c r="M37" s="42"/>
      <c r="N37" s="321"/>
      <c r="O37" s="321"/>
    </row>
    <row r="38" spans="1:15" ht="15">
      <c r="A38" s="8"/>
      <c r="B38" s="8"/>
      <c r="C38" s="8"/>
      <c r="D38" s="8"/>
      <c r="E38" s="8"/>
      <c r="F38" s="8"/>
      <c r="G38" s="8"/>
      <c r="H38" s="8"/>
      <c r="I38" s="8"/>
    </row>
    <row r="39" spans="1:15" ht="15.75">
      <c r="A39" s="310" t="s">
        <v>3</v>
      </c>
      <c r="B39" s="310"/>
      <c r="C39" s="310"/>
      <c r="D39" s="310"/>
      <c r="E39" s="310"/>
      <c r="F39" s="310"/>
      <c r="G39" s="310"/>
      <c r="H39" s="310"/>
      <c r="I39" s="310"/>
      <c r="J39" s="310"/>
    </row>
    <row r="40" spans="1:15" ht="37.5" customHeight="1">
      <c r="A40" s="304" t="s">
        <v>42</v>
      </c>
      <c r="B40" s="304"/>
      <c r="C40" s="304"/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</row>
    <row r="41" spans="1:15" ht="37.5" customHeight="1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</row>
    <row r="42" spans="1:15" ht="15.75">
      <c r="A42" s="9"/>
      <c r="B42" s="9"/>
      <c r="C42" s="9"/>
      <c r="D42" s="9"/>
      <c r="E42" s="9"/>
      <c r="F42" s="9"/>
      <c r="G42" s="9"/>
      <c r="H42" s="9"/>
      <c r="I42" s="9"/>
      <c r="J42" s="9"/>
    </row>
    <row r="43" spans="1:15" ht="18" customHeight="1">
      <c r="A43" s="300" t="s">
        <v>4</v>
      </c>
      <c r="B43" s="300"/>
      <c r="C43" s="300"/>
      <c r="D43" s="300"/>
      <c r="E43" s="300"/>
      <c r="F43" s="300"/>
      <c r="G43" s="300"/>
      <c r="H43" s="300"/>
      <c r="I43" s="300"/>
      <c r="J43" s="300"/>
    </row>
    <row r="44" spans="1:15" ht="52.5" customHeight="1">
      <c r="A44" s="284" t="s">
        <v>29</v>
      </c>
      <c r="B44" s="284"/>
      <c r="C44" s="284"/>
      <c r="D44" s="284"/>
      <c r="E44" s="264" t="s">
        <v>34</v>
      </c>
      <c r="F44" s="264"/>
      <c r="G44" s="264"/>
      <c r="H44" s="264"/>
      <c r="I44" s="264"/>
      <c r="J44" s="264"/>
      <c r="K44" s="314" t="s">
        <v>33</v>
      </c>
      <c r="L44" s="314"/>
      <c r="M44" s="314"/>
      <c r="N44" s="314"/>
      <c r="O44" s="314"/>
    </row>
    <row r="45" spans="1:15" ht="18" customHeight="1">
      <c r="A45" s="284"/>
      <c r="B45" s="284"/>
      <c r="C45" s="284"/>
      <c r="D45" s="284"/>
      <c r="E45" s="264"/>
      <c r="F45" s="264"/>
      <c r="G45" s="264"/>
      <c r="H45" s="264"/>
      <c r="I45" s="264"/>
      <c r="J45" s="264"/>
      <c r="K45" s="314"/>
      <c r="L45" s="314"/>
      <c r="M45" s="314"/>
      <c r="N45" s="314"/>
      <c r="O45" s="314"/>
    </row>
    <row r="46" spans="1:15" ht="15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5" ht="15.75">
      <c r="A47" s="310" t="s">
        <v>5</v>
      </c>
      <c r="B47" s="310"/>
      <c r="C47" s="310"/>
      <c r="D47" s="310"/>
      <c r="E47" s="310"/>
      <c r="F47" s="310"/>
      <c r="G47" s="310"/>
      <c r="H47" s="310"/>
      <c r="I47" s="310"/>
      <c r="J47" s="310"/>
    </row>
    <row r="48" spans="1:15" ht="15.7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30" ht="15">
      <c r="A49" s="273" t="s">
        <v>6</v>
      </c>
      <c r="B49" s="273"/>
      <c r="C49" s="273"/>
      <c r="D49" s="273"/>
      <c r="E49" s="273"/>
      <c r="F49" s="273"/>
      <c r="G49" s="273"/>
      <c r="H49" s="273"/>
      <c r="I49" s="273"/>
      <c r="J49" s="273"/>
    </row>
    <row r="50" spans="1:30" ht="15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30" s="1" customFormat="1" ht="20.25" customHeight="1">
      <c r="A51" s="33" t="s">
        <v>63</v>
      </c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4"/>
      <c r="T51" s="33"/>
      <c r="U51" s="35"/>
      <c r="V51" s="35"/>
      <c r="W51" s="36"/>
      <c r="X51" s="36"/>
      <c r="Y51" s="36"/>
      <c r="Z51" s="36"/>
      <c r="AA51" s="36"/>
      <c r="AB51" s="36"/>
      <c r="AC51" s="36"/>
      <c r="AD51" s="36"/>
    </row>
    <row r="52" spans="1:30" s="1" customFormat="1" ht="20.25" customHeight="1">
      <c r="A52" s="320" t="s">
        <v>64</v>
      </c>
      <c r="B52" s="320"/>
      <c r="C52" s="320"/>
      <c r="D52" s="320"/>
      <c r="E52" s="320"/>
      <c r="F52" s="320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4"/>
      <c r="T52" s="33"/>
      <c r="U52" s="35"/>
      <c r="V52" s="35"/>
      <c r="W52" s="36"/>
      <c r="X52" s="36"/>
      <c r="Y52" s="36"/>
      <c r="Z52" s="36"/>
      <c r="AA52" s="36"/>
      <c r="AB52" s="36"/>
      <c r="AC52" s="36"/>
      <c r="AD52" s="36"/>
    </row>
    <row r="53" spans="1:30" s="1" customFormat="1" ht="20.25" customHeight="1">
      <c r="A53" s="33" t="s">
        <v>65</v>
      </c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4"/>
      <c r="T53" s="33"/>
      <c r="U53" s="35"/>
      <c r="V53" s="35"/>
      <c r="W53" s="36"/>
      <c r="X53" s="36"/>
      <c r="Y53" s="36"/>
      <c r="Z53" s="36"/>
      <c r="AA53" s="36"/>
      <c r="AB53" s="36"/>
      <c r="AC53" s="36"/>
      <c r="AD53" s="36"/>
    </row>
    <row r="54" spans="1:30" s="1" customFormat="1" ht="20.25" customHeight="1">
      <c r="A54" s="320" t="s">
        <v>66</v>
      </c>
      <c r="B54" s="320"/>
      <c r="C54" s="320"/>
      <c r="D54" s="320"/>
      <c r="E54" s="320"/>
      <c r="F54" s="320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4"/>
      <c r="T54" s="33"/>
      <c r="U54" s="35"/>
      <c r="V54" s="35"/>
      <c r="W54" s="36"/>
      <c r="X54" s="36"/>
      <c r="Y54" s="36"/>
      <c r="Z54" s="36"/>
      <c r="AA54" s="36"/>
      <c r="AB54" s="36"/>
      <c r="AC54" s="36"/>
      <c r="AD54" s="36"/>
    </row>
    <row r="55" spans="1:30" s="1" customFormat="1" ht="20.25" customHeight="1">
      <c r="A55" s="33" t="s">
        <v>68</v>
      </c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4"/>
      <c r="T55" s="33"/>
      <c r="U55" s="35"/>
      <c r="V55" s="35"/>
      <c r="W55" s="36"/>
      <c r="X55" s="36"/>
      <c r="Y55" s="36"/>
      <c r="Z55" s="36"/>
      <c r="AA55" s="36"/>
      <c r="AB55" s="36"/>
      <c r="AC55" s="36"/>
      <c r="AD55" s="36"/>
    </row>
    <row r="56" spans="1:30" s="1" customFormat="1" ht="20.25" customHeight="1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4"/>
      <c r="T56" s="33"/>
      <c r="U56" s="35"/>
      <c r="V56" s="35"/>
      <c r="W56" s="36"/>
      <c r="X56" s="36"/>
      <c r="Y56" s="36"/>
      <c r="Z56" s="36"/>
      <c r="AA56" s="36"/>
      <c r="AB56" s="36"/>
      <c r="AC56" s="36"/>
      <c r="AD56" s="36"/>
    </row>
    <row r="57" spans="1:30" s="1" customFormat="1" ht="20.25" customHeight="1">
      <c r="A57" s="33" t="s">
        <v>67</v>
      </c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4"/>
      <c r="T57" s="33"/>
      <c r="U57" s="35"/>
      <c r="V57" s="35"/>
      <c r="W57" s="36"/>
      <c r="X57" s="36"/>
      <c r="Y57" s="36"/>
      <c r="Z57" s="36"/>
      <c r="AA57" s="36"/>
      <c r="AB57" s="36"/>
      <c r="AC57" s="36"/>
      <c r="AD57" s="36"/>
    </row>
    <row r="58" spans="1:30" s="1" customFormat="1" ht="27" customHeight="1">
      <c r="A58" s="33" t="s">
        <v>36</v>
      </c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7"/>
      <c r="T58" s="33"/>
      <c r="U58" s="38"/>
      <c r="V58" s="35"/>
      <c r="W58" s="36"/>
      <c r="X58" s="36"/>
      <c r="Y58" s="36"/>
      <c r="Z58" s="35"/>
      <c r="AA58" s="36"/>
      <c r="AB58" s="36"/>
      <c r="AC58" s="36"/>
      <c r="AD58" s="36"/>
    </row>
    <row r="59" spans="1:30" ht="15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30" ht="69.75" customHeight="1">
      <c r="A60" s="264" t="s">
        <v>51</v>
      </c>
      <c r="B60" s="264"/>
      <c r="C60" s="264"/>
      <c r="D60" s="264"/>
      <c r="E60" s="264" t="s">
        <v>52</v>
      </c>
      <c r="F60" s="264"/>
      <c r="G60" s="264"/>
      <c r="H60" s="264" t="s">
        <v>37</v>
      </c>
      <c r="I60" s="264"/>
      <c r="J60" s="264"/>
      <c r="K60" s="314" t="s">
        <v>17</v>
      </c>
      <c r="L60" s="314"/>
      <c r="M60" s="314"/>
      <c r="N60" s="302" t="s">
        <v>53</v>
      </c>
      <c r="O60" s="302"/>
    </row>
    <row r="61" spans="1:30">
      <c r="A61" s="265" t="s">
        <v>26</v>
      </c>
      <c r="B61" s="266"/>
      <c r="C61" s="266"/>
      <c r="D61" s="267"/>
      <c r="E61" s="264"/>
      <c r="F61" s="264"/>
      <c r="G61" s="264"/>
      <c r="H61" s="264"/>
      <c r="I61" s="264"/>
      <c r="J61" s="264"/>
      <c r="K61" s="264"/>
      <c r="L61" s="264"/>
      <c r="M61" s="264"/>
      <c r="N61" s="277"/>
      <c r="O61" s="279"/>
    </row>
    <row r="62" spans="1:30">
      <c r="A62" s="265" t="s">
        <v>27</v>
      </c>
      <c r="B62" s="266"/>
      <c r="C62" s="266"/>
      <c r="D62" s="267"/>
      <c r="E62" s="264"/>
      <c r="F62" s="264"/>
      <c r="G62" s="264"/>
      <c r="H62" s="264"/>
      <c r="I62" s="264"/>
      <c r="J62" s="264"/>
      <c r="K62" s="264"/>
      <c r="L62" s="264"/>
      <c r="M62" s="264"/>
      <c r="N62" s="277"/>
      <c r="O62" s="279"/>
    </row>
    <row r="63" spans="1:30">
      <c r="A63" s="272" t="s">
        <v>56</v>
      </c>
      <c r="B63" s="272"/>
      <c r="C63" s="272"/>
      <c r="D63" s="272"/>
      <c r="E63" s="272"/>
      <c r="F63" s="272"/>
      <c r="G63" s="272"/>
      <c r="H63" s="272"/>
      <c r="I63" s="272"/>
      <c r="J63" s="272"/>
      <c r="K63" s="272"/>
      <c r="L63" s="272"/>
      <c r="M63" s="272"/>
      <c r="N63" s="272"/>
    </row>
    <row r="64" spans="1:30" ht="54" customHeight="1">
      <c r="A64" s="2" t="s">
        <v>22</v>
      </c>
      <c r="B64" s="264" t="s">
        <v>45</v>
      </c>
      <c r="C64" s="264"/>
      <c r="D64" s="264" t="s">
        <v>61</v>
      </c>
      <c r="E64" s="264"/>
      <c r="F64" s="264"/>
      <c r="G64" s="306" t="s">
        <v>46</v>
      </c>
      <c r="H64" s="306"/>
      <c r="I64" s="264" t="s">
        <v>35</v>
      </c>
      <c r="J64" s="264"/>
      <c r="K64" s="264" t="s">
        <v>37</v>
      </c>
      <c r="L64" s="264"/>
      <c r="M64" s="264"/>
      <c r="N64" s="302" t="s">
        <v>38</v>
      </c>
      <c r="O64" s="302"/>
    </row>
    <row r="65" spans="1:15">
      <c r="A65" s="15" t="s">
        <v>26</v>
      </c>
      <c r="B65" s="277"/>
      <c r="C65" s="279"/>
      <c r="D65" s="277"/>
      <c r="E65" s="278"/>
      <c r="F65" s="279"/>
      <c r="G65" s="268"/>
      <c r="H65" s="269"/>
      <c r="I65" s="268"/>
      <c r="J65" s="269"/>
      <c r="K65" s="268"/>
      <c r="L65" s="280"/>
      <c r="M65" s="269"/>
      <c r="N65" s="274"/>
      <c r="O65" s="274"/>
    </row>
    <row r="66" spans="1:15">
      <c r="A66" s="6" t="s">
        <v>27</v>
      </c>
      <c r="B66" s="277"/>
      <c r="C66" s="279"/>
      <c r="D66" s="281"/>
      <c r="E66" s="282"/>
      <c r="F66" s="283"/>
      <c r="G66" s="268"/>
      <c r="H66" s="269"/>
      <c r="I66" s="268"/>
      <c r="J66" s="269"/>
      <c r="K66" s="268"/>
      <c r="L66" s="280"/>
      <c r="M66" s="269"/>
      <c r="N66" s="274"/>
      <c r="O66" s="274"/>
    </row>
    <row r="67" spans="1:15">
      <c r="A67" s="16"/>
      <c r="B67" s="4"/>
      <c r="C67" s="4"/>
      <c r="D67" s="17"/>
      <c r="E67" s="17"/>
      <c r="F67" s="17"/>
      <c r="G67" s="5"/>
      <c r="H67" s="5"/>
      <c r="I67" s="5"/>
      <c r="J67" s="5"/>
      <c r="K67" s="5"/>
      <c r="L67" s="5"/>
      <c r="M67" s="5"/>
      <c r="N67" s="4"/>
      <c r="O67" s="4"/>
    </row>
    <row r="68" spans="1:15">
      <c r="A68" s="276" t="s">
        <v>10</v>
      </c>
      <c r="B68" s="276"/>
      <c r="C68" s="276"/>
      <c r="D68" s="276"/>
      <c r="E68" s="276"/>
      <c r="F68" s="276"/>
      <c r="G68" s="276"/>
      <c r="H68" s="276"/>
      <c r="I68" s="276"/>
      <c r="J68" s="276"/>
      <c r="K68" s="276"/>
      <c r="L68" s="276"/>
      <c r="M68" s="276"/>
      <c r="N68" s="4"/>
      <c r="O68" s="4"/>
    </row>
    <row r="69" spans="1:15">
      <c r="A69" s="276" t="s">
        <v>11</v>
      </c>
      <c r="B69" s="276"/>
      <c r="C69" s="276"/>
      <c r="D69" s="276"/>
      <c r="E69" s="276"/>
      <c r="F69" s="276"/>
      <c r="G69" s="276"/>
      <c r="H69" s="276"/>
      <c r="I69" s="276"/>
      <c r="J69" s="276"/>
      <c r="K69" s="276"/>
      <c r="L69" s="276"/>
      <c r="M69" s="276"/>
      <c r="N69" s="4"/>
      <c r="O69" s="4"/>
    </row>
    <row r="70" spans="1:15">
      <c r="A70" s="276" t="s">
        <v>12</v>
      </c>
      <c r="B70" s="276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4"/>
      <c r="O70" s="4"/>
    </row>
    <row r="71" spans="1:15">
      <c r="A71" s="276" t="s">
        <v>13</v>
      </c>
      <c r="B71" s="276"/>
      <c r="C71" s="276"/>
      <c r="D71" s="276"/>
      <c r="E71" s="276"/>
      <c r="F71" s="276"/>
      <c r="G71" s="276"/>
      <c r="H71" s="276"/>
      <c r="I71" s="276"/>
      <c r="J71" s="276"/>
      <c r="K71" s="276"/>
      <c r="L71" s="276"/>
      <c r="M71" s="276"/>
    </row>
    <row r="72" spans="1:15">
      <c r="A72" s="16" t="s">
        <v>14</v>
      </c>
      <c r="B72" s="4"/>
      <c r="C72" s="4"/>
      <c r="D72" s="17"/>
      <c r="E72" s="17"/>
      <c r="F72" s="5"/>
      <c r="G72" s="5"/>
      <c r="H72" s="5"/>
      <c r="I72" s="5"/>
      <c r="J72" s="5"/>
      <c r="K72" s="5"/>
      <c r="L72" s="5"/>
      <c r="M72" s="12"/>
    </row>
    <row r="73" spans="1:15">
      <c r="A73" s="16"/>
      <c r="B73" s="4"/>
      <c r="C73" s="4"/>
      <c r="D73" s="17"/>
      <c r="E73" s="17"/>
      <c r="F73" s="5"/>
      <c r="G73" s="5"/>
      <c r="H73" s="5"/>
      <c r="I73" s="5"/>
      <c r="J73" s="5"/>
      <c r="K73" s="5"/>
      <c r="L73" s="5"/>
      <c r="M73" s="12"/>
    </row>
    <row r="74" spans="1:15" ht="15">
      <c r="A74" s="273" t="s">
        <v>7</v>
      </c>
      <c r="B74" s="273"/>
      <c r="C74" s="273"/>
      <c r="D74" s="273"/>
      <c r="E74" s="273"/>
      <c r="F74" s="273"/>
      <c r="G74" s="273"/>
      <c r="H74" s="273"/>
      <c r="I74" s="273"/>
      <c r="J74" s="273"/>
    </row>
    <row r="75" spans="1:15" ht="35.25" customHeight="1">
      <c r="A75" s="304" t="s">
        <v>60</v>
      </c>
      <c r="B75" s="304"/>
      <c r="C75" s="304"/>
      <c r="D75" s="304"/>
      <c r="E75" s="304"/>
      <c r="F75" s="304"/>
      <c r="G75" s="304"/>
      <c r="H75" s="304"/>
      <c r="I75" s="304"/>
      <c r="J75" s="304"/>
      <c r="K75" s="304"/>
      <c r="L75" s="304"/>
      <c r="M75" s="304"/>
      <c r="N75" s="304"/>
    </row>
    <row r="76" spans="1:15" ht="24.75" customHeight="1">
      <c r="A76" s="305" t="s">
        <v>16</v>
      </c>
      <c r="B76" s="305"/>
      <c r="C76" s="305"/>
      <c r="D76" s="305"/>
      <c r="E76" s="305"/>
      <c r="F76" s="305"/>
      <c r="G76" s="305"/>
      <c r="H76" s="305"/>
      <c r="I76" s="305"/>
      <c r="J76" s="305"/>
      <c r="K76" s="305"/>
      <c r="L76" s="305"/>
      <c r="M76" s="305"/>
      <c r="N76" s="305"/>
    </row>
    <row r="77" spans="1:15" ht="24.75" customHeight="1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</row>
    <row r="78" spans="1:15" ht="15">
      <c r="A78" s="273" t="s">
        <v>8</v>
      </c>
      <c r="B78" s="273"/>
      <c r="C78" s="273"/>
      <c r="D78" s="273"/>
      <c r="E78" s="273"/>
      <c r="F78" s="273"/>
      <c r="G78" s="273"/>
      <c r="H78" s="273"/>
      <c r="I78" s="273"/>
      <c r="J78" s="273"/>
    </row>
    <row r="79" spans="1:15" ht="49.5" customHeight="1">
      <c r="A79" s="271" t="s">
        <v>57</v>
      </c>
      <c r="B79" s="271"/>
      <c r="C79" s="271"/>
      <c r="D79" s="271"/>
      <c r="E79" s="271"/>
      <c r="F79" s="271"/>
      <c r="G79" s="271"/>
      <c r="H79" s="271"/>
      <c r="I79" s="271"/>
      <c r="J79" s="271"/>
      <c r="K79" s="271"/>
      <c r="L79" s="271"/>
      <c r="M79" s="271"/>
      <c r="N79" s="271"/>
    </row>
    <row r="80" spans="1:15" ht="30.75" customHeight="1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5" ht="29.25" customHeight="1">
      <c r="A81" s="275" t="s">
        <v>21</v>
      </c>
      <c r="B81" s="275"/>
      <c r="C81" s="275"/>
      <c r="D81" s="275"/>
      <c r="E81" s="275"/>
      <c r="F81" s="275"/>
      <c r="G81" s="275"/>
      <c r="H81" s="275"/>
      <c r="I81" s="275"/>
      <c r="J81" s="275"/>
    </row>
    <row r="82" spans="1:15" ht="30.75" customHeight="1">
      <c r="A82" s="303" t="s">
        <v>44</v>
      </c>
      <c r="B82" s="303"/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</row>
    <row r="83" spans="1:15" ht="30.75" customHeight="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5" ht="30.75" customHeight="1">
      <c r="A84" s="270" t="s">
        <v>54</v>
      </c>
      <c r="B84" s="270"/>
      <c r="C84" s="270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</row>
    <row r="85" spans="1:15" ht="88.5" customHeight="1">
      <c r="A85" s="300" t="s">
        <v>76</v>
      </c>
      <c r="B85" s="300"/>
      <c r="C85" s="300"/>
      <c r="D85" s="300"/>
      <c r="E85" s="300"/>
      <c r="F85" s="301"/>
      <c r="G85" s="300"/>
      <c r="H85" s="300"/>
      <c r="I85" s="300"/>
      <c r="J85" s="300"/>
      <c r="K85" s="300"/>
      <c r="L85" s="300"/>
      <c r="M85" s="300"/>
      <c r="N85" s="300"/>
      <c r="O85" s="300"/>
    </row>
    <row r="86" spans="1:15" ht="30.75" customHeight="1">
      <c r="A86" s="29" t="s">
        <v>32</v>
      </c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</row>
    <row r="87" spans="1:15" ht="10.5" customHeight="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</row>
    <row r="89" spans="1:15" ht="15.75" customHeight="1">
      <c r="A89" s="3" t="s">
        <v>39</v>
      </c>
      <c r="B89" s="19" t="s">
        <v>40</v>
      </c>
      <c r="C89" s="19"/>
      <c r="D89" s="19"/>
      <c r="E89" s="19" t="s">
        <v>41</v>
      </c>
      <c r="F89" s="19"/>
    </row>
    <row r="90" spans="1:15" ht="15.75" customHeight="1">
      <c r="A90" s="3" t="s">
        <v>39</v>
      </c>
      <c r="B90" s="19" t="s">
        <v>40</v>
      </c>
      <c r="C90" s="19"/>
      <c r="D90" s="19"/>
      <c r="E90" s="19" t="s">
        <v>41</v>
      </c>
      <c r="F90" s="19"/>
    </row>
    <row r="91" spans="1:15" ht="15.75" customHeight="1">
      <c r="A91" s="3" t="s">
        <v>39</v>
      </c>
      <c r="B91" s="19" t="s">
        <v>40</v>
      </c>
      <c r="C91" s="19"/>
      <c r="D91" s="19"/>
      <c r="E91" s="19" t="s">
        <v>41</v>
      </c>
      <c r="F91" s="19"/>
    </row>
    <row r="92" spans="1:15" ht="15.75" customHeight="1">
      <c r="A92" s="3" t="s">
        <v>39</v>
      </c>
      <c r="B92" s="19" t="s">
        <v>40</v>
      </c>
      <c r="C92" s="19"/>
      <c r="D92" s="19"/>
      <c r="E92" s="19" t="s">
        <v>41</v>
      </c>
      <c r="F92" s="19"/>
    </row>
  </sheetData>
  <mergeCells count="105">
    <mergeCell ref="A35:F36"/>
    <mergeCell ref="A27:O27"/>
    <mergeCell ref="I28:K28"/>
    <mergeCell ref="I35:K35"/>
    <mergeCell ref="L28:L29"/>
    <mergeCell ref="L35:L36"/>
    <mergeCell ref="A34:J34"/>
    <mergeCell ref="A28:A29"/>
    <mergeCell ref="G35:H36"/>
    <mergeCell ref="C28:H29"/>
    <mergeCell ref="B28:B29"/>
    <mergeCell ref="C30:H30"/>
    <mergeCell ref="C31:H31"/>
    <mergeCell ref="A37:F37"/>
    <mergeCell ref="G37:H37"/>
    <mergeCell ref="A60:D60"/>
    <mergeCell ref="A52:F52"/>
    <mergeCell ref="E60:G60"/>
    <mergeCell ref="A39:J39"/>
    <mergeCell ref="A43:J43"/>
    <mergeCell ref="A40:O40"/>
    <mergeCell ref="N37:O37"/>
    <mergeCell ref="A54:F54"/>
    <mergeCell ref="A44:D44"/>
    <mergeCell ref="E44:J44"/>
    <mergeCell ref="A49:J49"/>
    <mergeCell ref="A45:D45"/>
    <mergeCell ref="K44:O44"/>
    <mergeCell ref="K45:O45"/>
    <mergeCell ref="E45:J45"/>
    <mergeCell ref="A47:J47"/>
    <mergeCell ref="H60:J60"/>
    <mergeCell ref="K60:M60"/>
    <mergeCell ref="J1:N1"/>
    <mergeCell ref="H21:J21"/>
    <mergeCell ref="A6:O6"/>
    <mergeCell ref="A7:O7"/>
    <mergeCell ref="A8:O8"/>
    <mergeCell ref="A10:O10"/>
    <mergeCell ref="A13:I13"/>
    <mergeCell ref="A3:N3"/>
    <mergeCell ref="A4:N4"/>
    <mergeCell ref="A2:N2"/>
    <mergeCell ref="A5:O5"/>
    <mergeCell ref="A21:B25"/>
    <mergeCell ref="C21:G25"/>
    <mergeCell ref="H22:J22"/>
    <mergeCell ref="H19:J19"/>
    <mergeCell ref="H20:J20"/>
    <mergeCell ref="H25:J25"/>
    <mergeCell ref="H23:J23"/>
    <mergeCell ref="H24:J24"/>
    <mergeCell ref="A14:B15"/>
    <mergeCell ref="A11:O11"/>
    <mergeCell ref="H14:J15"/>
    <mergeCell ref="H17:J17"/>
    <mergeCell ref="C14:G15"/>
    <mergeCell ref="K14:M14"/>
    <mergeCell ref="H16:J16"/>
    <mergeCell ref="C16:G20"/>
    <mergeCell ref="A16:B20"/>
    <mergeCell ref="H18:J18"/>
    <mergeCell ref="A85:O85"/>
    <mergeCell ref="N60:O60"/>
    <mergeCell ref="N61:O61"/>
    <mergeCell ref="N62:O62"/>
    <mergeCell ref="A62:D62"/>
    <mergeCell ref="I64:J64"/>
    <mergeCell ref="K66:M66"/>
    <mergeCell ref="K64:M64"/>
    <mergeCell ref="A82:N82"/>
    <mergeCell ref="A69:M69"/>
    <mergeCell ref="A78:J78"/>
    <mergeCell ref="A75:N75"/>
    <mergeCell ref="A76:N76"/>
    <mergeCell ref="B64:C64"/>
    <mergeCell ref="D64:F64"/>
    <mergeCell ref="I66:J66"/>
    <mergeCell ref="G64:H64"/>
    <mergeCell ref="N64:O64"/>
    <mergeCell ref="N65:O65"/>
    <mergeCell ref="H61:J61"/>
    <mergeCell ref="K61:M61"/>
    <mergeCell ref="A61:D61"/>
    <mergeCell ref="G65:H65"/>
    <mergeCell ref="E61:G61"/>
    <mergeCell ref="A84:O84"/>
    <mergeCell ref="A79:N79"/>
    <mergeCell ref="A63:N63"/>
    <mergeCell ref="A74:J74"/>
    <mergeCell ref="N66:O66"/>
    <mergeCell ref="A81:J81"/>
    <mergeCell ref="A71:M71"/>
    <mergeCell ref="D65:F65"/>
    <mergeCell ref="H62:J62"/>
    <mergeCell ref="K62:M62"/>
    <mergeCell ref="E62:G62"/>
    <mergeCell ref="K65:M65"/>
    <mergeCell ref="I65:J65"/>
    <mergeCell ref="B66:C66"/>
    <mergeCell ref="D66:F66"/>
    <mergeCell ref="A68:M68"/>
    <mergeCell ref="G66:H66"/>
    <mergeCell ref="B65:C65"/>
    <mergeCell ref="A70:M70"/>
  </mergeCells>
  <phoneticPr fontId="0" type="noConversion"/>
  <pageMargins left="0.39370078740157483" right="0.39370078740157483" top="0.41" bottom="0.23" header="0.39370078740157483" footer="0.23"/>
  <pageSetup paperSize="9" scale="7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отчет по ГЗ 2021</vt:lpstr>
      <vt:lpstr>Прил.№3</vt:lpstr>
      <vt:lpstr>'отчет по ГЗ 2021'!Область_печати</vt:lpstr>
      <vt:lpstr>Прил.№3!Область_печати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2022-04-04T12:17:22Z</cp:lastPrinted>
  <dcterms:created xsi:type="dcterms:W3CDTF">2010-10-25T11:33:29Z</dcterms:created>
  <dcterms:modified xsi:type="dcterms:W3CDTF">2022-04-04T12:26:24Z</dcterms:modified>
</cp:coreProperties>
</file>