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0730" windowHeight="8805" tabRatio="911"/>
  </bookViews>
  <sheets>
    <sheet name="отчет по ГЗ 2021" sheetId="25" r:id="rId1"/>
    <sheet name="Прил.№3" sheetId="26" state="hidden" r:id="rId2"/>
  </sheets>
  <definedNames>
    <definedName name="_xlnm.Print_Area" localSheetId="0">'отчет по ГЗ 2021'!$A$1:$Q$486</definedName>
    <definedName name="_xlnm.Print_Area" localSheetId="1">Прил.№3!$A$1:$O$93</definedName>
  </definedNames>
  <calcPr calcId="124519"/>
</workbook>
</file>

<file path=xl/calcChain.xml><?xml version="1.0" encoding="utf-8"?>
<calcChain xmlns="http://schemas.openxmlformats.org/spreadsheetml/2006/main">
  <c r="M482" i="25"/>
  <c r="M169" l="1"/>
  <c r="M187"/>
  <c r="J457"/>
  <c r="L257"/>
  <c r="L457"/>
  <c r="K457"/>
  <c r="M150"/>
  <c r="M100"/>
  <c r="M116"/>
  <c r="M131"/>
  <c r="M83"/>
  <c r="M65"/>
  <c r="M48"/>
  <c r="M438"/>
  <c r="M240"/>
  <c r="K257"/>
  <c r="M222"/>
  <c r="M419"/>
  <c r="M401"/>
  <c r="J257" l="1"/>
  <c r="J458" l="1"/>
  <c r="J483" s="1"/>
  <c r="K458" l="1"/>
  <c r="K483" s="1"/>
  <c r="M382"/>
  <c r="M364" l="1"/>
  <c r="M345"/>
  <c r="M327"/>
  <c r="M308"/>
  <c r="M290"/>
  <c r="M206"/>
</calcChain>
</file>

<file path=xl/sharedStrings.xml><?xml version="1.0" encoding="utf-8"?>
<sst xmlns="http://schemas.openxmlformats.org/spreadsheetml/2006/main" count="653" uniqueCount="274">
  <si>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</si>
  <si>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</si>
  <si>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</si>
  <si>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</si>
  <si>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</si>
  <si>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</si>
  <si>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</si>
  <si>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</si>
  <si>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</si>
  <si>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</si>
  <si>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</si>
  <si>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</si>
  <si>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</si>
  <si>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</si>
  <si>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</si>
  <si>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</si>
  <si>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</si>
  <si>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</si>
  <si>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</si>
  <si>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</si>
  <si>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</si>
  <si>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</si>
  <si>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</si>
  <si>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</si>
  <si>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</si>
  <si>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</si>
  <si>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</si>
  <si>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</si>
  <si>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</si>
  <si>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</si>
  <si>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</si>
  <si>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</si>
  <si>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</si>
  <si>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</si>
  <si>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</si>
  <si>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</si>
  <si>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</si>
  <si>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</si>
  <si>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</si>
  <si>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</si>
  <si>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</si>
  <si>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</si>
  <si>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</si>
  <si>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</si>
  <si>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</si>
  <si>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</si>
  <si>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</si>
  <si>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</si>
  <si>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</si>
  <si>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</si>
  <si>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</si>
  <si>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</si>
  <si>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</si>
  <si>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</si>
  <si>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</si>
  <si>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</si>
  <si>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</si>
  <si>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</si>
  <si>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</si>
  <si>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</si>
  <si>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</si>
  <si>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</si>
  <si>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</si>
  <si>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</si>
  <si>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</si>
  <si>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</si>
  <si>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</si>
  <si>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</si>
  <si>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</si>
  <si>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</si>
  <si>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</si>
  <si>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</si>
  <si>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</si>
  <si>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</si>
  <si>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</si>
  <si>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</si>
  <si>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</si>
  <si>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</si>
  <si>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</si>
  <si>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</si>
  <si>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</si>
  <si>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</si>
  <si>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</si>
  <si>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</si>
  <si>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</si>
  <si>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</si>
  <si>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</si>
  <si>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</si>
  <si>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</si>
  <si>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</si>
  <si>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</si>
  <si>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</si>
  <si>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</si>
  <si>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</si>
  <si>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</si>
  <si>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</si>
  <si>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</si>
  <si>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</si>
  <si>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</si>
  <si>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</si>
  <si>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</si>
  <si>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</si>
  <si>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</si>
  <si>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процент</t>
  </si>
  <si>
    <t>человек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</si>
  <si>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</si>
  <si>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</si>
  <si>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</si>
  <si>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</si>
  <si>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</si>
  <si>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</si>
  <si>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</si>
  <si>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</si>
  <si>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</si>
  <si>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</si>
  <si>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</si>
  <si>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</si>
  <si>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852101О.99.0.ББ29ТД48002</t>
  </si>
  <si>
    <t>43.01.09 Повар, кондитер</t>
  </si>
  <si>
    <t xml:space="preserve">852101О.99.0.ББ29ТГ04002 </t>
  </si>
  <si>
    <t>23.01.17 Мастер по ремонту и обслуживанию автомобилей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</si>
  <si>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</si>
  <si>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</si>
  <si>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</si>
  <si>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</si>
  <si>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</si>
  <si>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</si>
  <si>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</si>
  <si>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</si>
  <si>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</si>
  <si>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</si>
  <si>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</si>
  <si>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</si>
  <si>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</si>
  <si>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</si>
  <si>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</si>
  <si>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</si>
  <si>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</si>
  <si>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</si>
  <si>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</si>
  <si>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</si>
  <si>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</si>
  <si>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</si>
  <si>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852101О.99.0.ББ28АС56000</t>
  </si>
  <si>
    <t>08.02.01 Строительство и эксплуатация зданий и сооружений</t>
  </si>
  <si>
    <t>852101О.99.0.ББ28РФ92000</t>
  </si>
  <si>
    <t>36.02.01 Ветеринария</t>
  </si>
  <si>
    <t>852101О.99.0.ББ28РА48000</t>
  </si>
  <si>
    <t>35.02.08 Электрификация и автоматизация сельского хозяйства</t>
  </si>
  <si>
    <t>852101О.99.0.ББ28ШУ40002</t>
  </si>
  <si>
    <t>35.02.16 Эксплуатация и ремонт сельскохозяйственной  техники и оборудования</t>
  </si>
  <si>
    <t>852101О.99.0.ББ28ШГ28002</t>
  </si>
  <si>
    <t>23.02.07 Техническое обслуживание и ремонт двигателей, систем и агрегатов автомобилей</t>
  </si>
  <si>
    <t>852101О.99.0.ББ28ШЯ04002</t>
  </si>
  <si>
    <t>43.02.15 Поварское и кондитерское дело</t>
  </si>
  <si>
    <t>852101О.99.0.ББ28УА72000</t>
  </si>
  <si>
    <t>43.02.10 Туризм</t>
  </si>
  <si>
    <t>852101О.99.0.ББ28ШЩ88002</t>
  </si>
  <si>
    <t>43.02.14 Гостиничное дело</t>
  </si>
  <si>
    <t>852101О.99.0.ББ28РР60000</t>
  </si>
  <si>
    <t>35.02.15 Кинология</t>
  </si>
  <si>
    <t>Выпуск в 2023г</t>
  </si>
  <si>
    <t>852101О.99.0.ББ28БЛ16000</t>
  </si>
  <si>
    <t>08.02.11 Управление, эксплуатация и обслуживание многоквартирного жилого дома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</si>
  <si>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</si>
  <si>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</si>
  <si>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</si>
  <si>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</si>
  <si>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852101О.99.0.ББ29ИЗ36000</t>
  </si>
  <si>
    <t>21.01.08 Машинист на открытых горных работах</t>
  </si>
  <si>
    <t>852101О.99.0.ББ29ОП24000</t>
  </si>
  <si>
    <t xml:space="preserve">   35.01.13 Тракторист-машинист сельскохозяйственного производства</t>
  </si>
  <si>
    <t>85.21</t>
  </si>
  <si>
    <t>Государственное автономное профессиональное образовательное учреждение Республики Карелия «Сортавальский колледж»</t>
  </si>
  <si>
    <t>Март. -60</t>
  </si>
  <si>
    <t>852101О.99.0.ББ28БХ96000</t>
  </si>
  <si>
    <t>Янв. – 0,</t>
  </si>
  <si>
    <t>Выпуск в 2024г</t>
  </si>
  <si>
    <t>852101О.99.0.ББ29ПА64000</t>
  </si>
  <si>
    <t>35.01.23 Хозяйка(ин) усадьбы</t>
  </si>
  <si>
    <t>Фев. - 0</t>
  </si>
  <si>
    <t>Март. - 0</t>
  </si>
  <si>
    <t xml:space="preserve">09.02.04 Информационные системы (по отраслям)
</t>
  </si>
  <si>
    <t>09.02.04 Информационные системы (по отраслям)</t>
  </si>
  <si>
    <t>Удельный вес численности выпускников трудоустроившихся и работающих по специальности после окончания обучения</t>
  </si>
  <si>
    <t>Удельный вес численности выпускников трудоустроившихся и работающих по профессии после окончания обучениявыпускников по образовательным программам среднего профессионального образования</t>
  </si>
  <si>
    <t xml:space="preserve">Главный бухгалтер </t>
  </si>
  <si>
    <t xml:space="preserve">А.А. Вигандт </t>
  </si>
  <si>
    <t>1. Наименование государственной услуги: Реализация образовательных программ среднего профессионального образования - программ подготовки специалистов среднего звена</t>
  </si>
  <si>
    <t xml:space="preserve">3. Показатели, характеризующие объем и (или)качество государственной услуги: </t>
  </si>
  <si>
    <t>,</t>
  </si>
  <si>
    <t>утверждено в государственном задании на год</t>
  </si>
  <si>
    <t>Янв. – 60</t>
  </si>
  <si>
    <t>Фев. -60</t>
  </si>
  <si>
    <t>Янв. – 62</t>
  </si>
  <si>
    <t>Янв. – 25</t>
  </si>
  <si>
    <t>Фев. - 25</t>
  </si>
  <si>
    <t>09.02.07 Информационные системы и прграмирование</t>
  </si>
  <si>
    <t>Выпуск в 2025г</t>
  </si>
  <si>
    <t>23.01.08 Слесарь по ремонту строительных машин</t>
  </si>
  <si>
    <t>Фев. -25</t>
  </si>
  <si>
    <t>Март.-25</t>
  </si>
  <si>
    <t>Янв. – 12</t>
  </si>
  <si>
    <t>852101О.99.0.ББ28ЦЮ88002</t>
  </si>
  <si>
    <t>852101О.99.0.ББ29КФ68000</t>
  </si>
  <si>
    <t>852101.О.99.0.ББ29КФ68000</t>
  </si>
  <si>
    <t>Образование профессиональное среднее</t>
  </si>
  <si>
    <t>Периодичность: год 2022 года</t>
  </si>
  <si>
    <t>Янв. – 71</t>
  </si>
  <si>
    <t>Фев. -71</t>
  </si>
  <si>
    <t>Март. -71</t>
  </si>
  <si>
    <t>Янв. – 65</t>
  </si>
  <si>
    <t>Фев. -65</t>
  </si>
  <si>
    <t>Март. -65</t>
  </si>
  <si>
    <t>Янв.- 62</t>
  </si>
  <si>
    <t>Фев. -62</t>
  </si>
  <si>
    <t>Март. -62</t>
  </si>
  <si>
    <t>Янв. – 30</t>
  </si>
  <si>
    <t>Фев. - 30</t>
  </si>
  <si>
    <t>Март. -30</t>
  </si>
  <si>
    <t>Янв. – 85</t>
  </si>
  <si>
    <t>Фев.- 85</t>
  </si>
  <si>
    <t>Мар.- 85</t>
  </si>
  <si>
    <t>Янв. – 81</t>
  </si>
  <si>
    <t>Фев. -81</t>
  </si>
  <si>
    <t>Март. -81</t>
  </si>
  <si>
    <t>Янв. – 24</t>
  </si>
  <si>
    <t>Фев. - 24</t>
  </si>
  <si>
    <t>Март. -24</t>
  </si>
  <si>
    <t>Янв. – 21</t>
  </si>
  <si>
    <t>Фев. - 21</t>
  </si>
  <si>
    <t>Март. -21</t>
  </si>
  <si>
    <t>Янв. – 22</t>
  </si>
  <si>
    <t>Фев. - 22</t>
  </si>
  <si>
    <t>Март. -22</t>
  </si>
  <si>
    <t>09.01.03 Мастер по обработке цифровой информации</t>
  </si>
  <si>
    <t>852101О.99.0.ББ29Б П88000</t>
  </si>
  <si>
    <t>Фев. -12</t>
  </si>
  <si>
    <t>Март. -12</t>
  </si>
  <si>
    <t>Янв. – 29</t>
  </si>
  <si>
    <t>Фев. -29</t>
  </si>
  <si>
    <t>Март. -29</t>
  </si>
  <si>
    <t>Янв. – 13</t>
  </si>
  <si>
    <t>Фев. -13</t>
  </si>
  <si>
    <t>Март. -13</t>
  </si>
  <si>
    <t>Янв. – 57</t>
  </si>
  <si>
    <t>Фев. - 57</t>
  </si>
  <si>
    <t>Март. - 57</t>
  </si>
  <si>
    <t>Янв. – 56</t>
  </si>
  <si>
    <t>Фев. - 56</t>
  </si>
  <si>
    <t>Март. - 56</t>
  </si>
  <si>
    <t>Янв. – 7</t>
  </si>
  <si>
    <t>Фев. - 7</t>
  </si>
  <si>
    <t>Март. -7</t>
  </si>
  <si>
    <t>Март. - 25</t>
  </si>
  <si>
    <t>09.02.07 Информационные системы и програмирование</t>
  </si>
  <si>
    <t>на 2022 год и на плановый период 2023 и 2024 годов</t>
  </si>
  <si>
    <t>И.о. директора</t>
  </si>
  <si>
    <t>Н.Б. Крылова</t>
  </si>
  <si>
    <t xml:space="preserve"> Выпуск - 22   Труд - 15          Армия - 6  Прод.об. -1</t>
  </si>
  <si>
    <t>на 1 октября2022 года</t>
  </si>
  <si>
    <t xml:space="preserve"> Выпуск - 6  Труд - 3          Армия - 3  </t>
  </si>
  <si>
    <t xml:space="preserve"> Выпуск - 18 Труд - 12       Армия - 2        Прод. об. - 4</t>
  </si>
  <si>
    <t xml:space="preserve"> Выпуск - 5   Труд - 3          Армия - 2  </t>
  </si>
  <si>
    <t xml:space="preserve"> Выпуск - 10   Труд - 6          Армия - 4  </t>
  </si>
  <si>
    <t xml:space="preserve"> Выпуск - 17  Труд - 11        Армия - 4        Прод. об. - 2</t>
  </si>
  <si>
    <t xml:space="preserve"> Выпуск - 12  Труд - 7       Армия - 4        Прод. об. - 1</t>
  </si>
  <si>
    <t xml:space="preserve"> Выпуск - 15  Труд - 13        Армия - 0        Прод. об. - 2</t>
  </si>
  <si>
    <t xml:space="preserve"> Выпуск - 20 Труд - 14      Армия - 4   Прод.об. -2 </t>
  </si>
  <si>
    <t xml:space="preserve"> Выпуск - 19 Труд - 12     Армия - 6   Прод.об. - 1</t>
  </si>
  <si>
    <t xml:space="preserve"> Выпуск - 13  Труд - 10     Армия - 1   Прод.об. -1                     По ух.за реб -1</t>
  </si>
  <si>
    <t>сен.109</t>
  </si>
  <si>
    <t>01.10.2022 г.</t>
  </si>
  <si>
    <t xml:space="preserve">январь- 359 февраль-352 март - 350        апрель-341    май-321    июнь-320        июль-293      август-293      сентябрь-397                               </t>
  </si>
</sst>
</file>

<file path=xl/styles.xml><?xml version="1.0" encoding="utf-8"?>
<styleSheet xmlns="http://schemas.openxmlformats.org/spreadsheetml/2006/main">
  <numFmts count="1">
    <numFmt numFmtId="164" formatCode="0000"/>
  </numFmts>
  <fonts count="5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u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20"/>
      <name val="Arial Cyr"/>
      <charset val="204"/>
    </font>
    <font>
      <b/>
      <sz val="16"/>
      <name val="Arial Cyr"/>
      <charset val="204"/>
    </font>
    <font>
      <b/>
      <sz val="22"/>
      <name val="Arial Cyr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4"/>
      <color theme="0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9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1" applyNumberFormat="0" applyAlignment="0" applyProtection="0"/>
    <xf numFmtId="0" fontId="21" fillId="20" borderId="2" applyNumberFormat="0" applyAlignment="0" applyProtection="0"/>
    <xf numFmtId="0" fontId="22" fillId="20" borderId="1" applyNumberFormat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21" borderId="7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23" borderId="8" applyNumberFormat="0" applyFont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34">
    <xf numFmtId="0" fontId="0" fillId="0" borderId="0" xfId="0"/>
    <xf numFmtId="0" fontId="12" fillId="0" borderId="0" xfId="0" applyFont="1"/>
    <xf numFmtId="0" fontId="1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1" fillId="0" borderId="1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Fill="1" applyAlignment="1">
      <alignment vertical="center"/>
    </xf>
    <xf numFmtId="0" fontId="11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0" fontId="38" fillId="0" borderId="0" xfId="0" applyFont="1" applyBorder="1"/>
    <xf numFmtId="0" fontId="38" fillId="0" borderId="0" xfId="0" applyFont="1"/>
    <xf numFmtId="0" fontId="38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textRotation="90" wrapText="1"/>
    </xf>
    <xf numFmtId="0" fontId="36" fillId="24" borderId="10" xfId="0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horizontal="center" vertical="center" wrapText="1"/>
    </xf>
    <xf numFmtId="0" fontId="36" fillId="24" borderId="0" xfId="0" applyFont="1" applyFill="1"/>
    <xf numFmtId="0" fontId="36" fillId="24" borderId="0" xfId="0" applyFont="1" applyFill="1" applyBorder="1" applyAlignment="1">
      <alignment horizontal="right" vertical="center"/>
    </xf>
    <xf numFmtId="0" fontId="36" fillId="24" borderId="0" xfId="0" applyFont="1" applyFill="1" applyBorder="1"/>
    <xf numFmtId="0" fontId="47" fillId="24" borderId="44" xfId="43" applyNumberFormat="1" applyFont="1" applyFill="1" applyBorder="1" applyAlignment="1">
      <alignment horizontal="center" vertical="center" wrapText="1"/>
    </xf>
    <xf numFmtId="0" fontId="47" fillId="24" borderId="45" xfId="43" applyNumberFormat="1" applyFont="1" applyFill="1" applyBorder="1" applyAlignment="1">
      <alignment horizontal="center" vertical="center" wrapText="1"/>
    </xf>
    <xf numFmtId="0" fontId="36" fillId="24" borderId="0" xfId="0" applyFont="1" applyFill="1" applyAlignment="1">
      <alignment vertical="center" wrapText="1"/>
    </xf>
    <xf numFmtId="0" fontId="36" fillId="24" borderId="0" xfId="0" applyFont="1" applyFill="1" applyAlignment="1">
      <alignment horizontal="right"/>
    </xf>
    <xf numFmtId="0" fontId="36" fillId="24" borderId="0" xfId="0" applyFont="1" applyFill="1" applyAlignment="1">
      <alignment vertical="center"/>
    </xf>
    <xf numFmtId="0" fontId="36" fillId="24" borderId="10" xfId="0" applyFont="1" applyFill="1" applyBorder="1"/>
    <xf numFmtId="0" fontId="41" fillId="24" borderId="0" xfId="0" applyFont="1" applyFill="1" applyAlignment="1"/>
    <xf numFmtId="0" fontId="36" fillId="24" borderId="10" xfId="0" applyFont="1" applyFill="1" applyBorder="1" applyAlignment="1">
      <alignment horizontal="center"/>
    </xf>
    <xf numFmtId="1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 vertical="top" wrapText="1"/>
    </xf>
    <xf numFmtId="0" fontId="36" fillId="24" borderId="24" xfId="0" applyFont="1" applyFill="1" applyBorder="1" applyAlignment="1">
      <alignment horizontal="right"/>
    </xf>
    <xf numFmtId="0" fontId="42" fillId="24" borderId="0" xfId="0" applyFont="1" applyFill="1"/>
    <xf numFmtId="0" fontId="44" fillId="24" borderId="0" xfId="0" applyFont="1" applyFill="1" applyBorder="1" applyAlignment="1">
      <alignment wrapText="1"/>
    </xf>
    <xf numFmtId="0" fontId="44" fillId="24" borderId="0" xfId="0" applyFont="1" applyFill="1" applyAlignment="1">
      <alignment vertical="center"/>
    </xf>
    <xf numFmtId="0" fontId="36" fillId="24" borderId="0" xfId="0" applyFont="1" applyFill="1" applyAlignment="1"/>
    <xf numFmtId="0" fontId="40" fillId="24" borderId="0" xfId="0" applyFont="1" applyFill="1"/>
    <xf numFmtId="0" fontId="40" fillId="24" borderId="0" xfId="0" applyFont="1" applyFill="1" applyAlignment="1">
      <alignment horizontal="left" vertical="center"/>
    </xf>
    <xf numFmtId="0" fontId="36" fillId="24" borderId="0" xfId="0" applyFont="1" applyFill="1" applyAlignment="1">
      <alignment horizontal="left" vertical="center"/>
    </xf>
    <xf numFmtId="0" fontId="36" fillId="24" borderId="0" xfId="0" applyFont="1" applyFill="1" applyAlignment="1">
      <alignment horizontal="left"/>
    </xf>
    <xf numFmtId="0" fontId="36" fillId="24" borderId="0" xfId="0" applyFont="1" applyFill="1" applyAlignment="1">
      <alignment horizontal="left" wrapText="1"/>
    </xf>
    <xf numFmtId="0" fontId="47" fillId="24" borderId="28" xfId="42" applyFont="1" applyFill="1" applyBorder="1" applyAlignment="1">
      <alignment horizontal="center" vertical="center" wrapText="1"/>
    </xf>
    <xf numFmtId="0" fontId="12" fillId="24" borderId="0" xfId="0" applyFont="1" applyFill="1"/>
    <xf numFmtId="0" fontId="47" fillId="24" borderId="42" xfId="42" applyFont="1" applyFill="1" applyBorder="1" applyAlignment="1">
      <alignment horizontal="center" vertical="center" wrapText="1"/>
    </xf>
    <xf numFmtId="0" fontId="47" fillId="24" borderId="50" xfId="0" applyFont="1" applyFill="1" applyBorder="1" applyAlignment="1">
      <alignment horizontal="center" vertical="center" wrapText="1"/>
    </xf>
    <xf numFmtId="0" fontId="36" fillId="24" borderId="0" xfId="0" applyFont="1" applyFill="1" applyAlignment="1">
      <alignment horizontal="left" vertical="center" wrapText="1"/>
    </xf>
    <xf numFmtId="17" fontId="47" fillId="24" borderId="45" xfId="47" applyNumberFormat="1" applyFont="1" applyFill="1" applyBorder="1" applyAlignment="1">
      <alignment horizontal="center" vertical="center" wrapText="1"/>
    </xf>
    <xf numFmtId="0" fontId="47" fillId="24" borderId="42" xfId="44" applyFont="1" applyFill="1" applyBorder="1" applyAlignment="1">
      <alignment horizontal="center" vertical="center" wrapText="1"/>
    </xf>
    <xf numFmtId="0" fontId="47" fillId="24" borderId="42" xfId="0" applyFont="1" applyFill="1" applyBorder="1" applyAlignment="1">
      <alignment horizontal="center" vertical="center" wrapText="1"/>
    </xf>
    <xf numFmtId="0" fontId="12" fillId="24" borderId="23" xfId="0" applyFont="1" applyFill="1" applyBorder="1" applyAlignment="1">
      <alignment horizontal="center" vertical="center" wrapText="1"/>
    </xf>
    <xf numFmtId="0" fontId="48" fillId="24" borderId="45" xfId="43" applyFont="1" applyFill="1" applyBorder="1" applyAlignment="1">
      <alignment horizontal="center" vertical="center" wrapText="1"/>
    </xf>
    <xf numFmtId="49" fontId="47" fillId="24" borderId="44" xfId="45" applyNumberFormat="1" applyFont="1" applyFill="1" applyBorder="1" applyAlignment="1">
      <alignment horizontal="center" vertical="center" wrapText="1"/>
    </xf>
    <xf numFmtId="49" fontId="47" fillId="24" borderId="45" xfId="45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right" vertical="center" wrapText="1"/>
    </xf>
    <xf numFmtId="0" fontId="40" fillId="24" borderId="0" xfId="0" applyFont="1" applyFill="1" applyAlignment="1">
      <alignment vertical="center"/>
    </xf>
    <xf numFmtId="0" fontId="36" fillId="24" borderId="0" xfId="0" applyFont="1" applyFill="1" applyBorder="1" applyAlignment="1">
      <alignment wrapText="1"/>
    </xf>
    <xf numFmtId="0" fontId="12" fillId="24" borderId="0" xfId="0" applyFont="1" applyFill="1" applyBorder="1"/>
    <xf numFmtId="0" fontId="36" fillId="24" borderId="16" xfId="0" applyFont="1" applyFill="1" applyBorder="1"/>
    <xf numFmtId="0" fontId="49" fillId="24" borderId="10" xfId="0" quotePrefix="1" applyFont="1" applyFill="1" applyBorder="1" applyAlignment="1">
      <alignment horizontal="center" vertical="center" wrapText="1"/>
    </xf>
    <xf numFmtId="0" fontId="42" fillId="24" borderId="11" xfId="0" quotePrefix="1" applyFont="1" applyFill="1" applyBorder="1" applyAlignment="1">
      <alignment horizontal="center" vertical="top" wrapText="1"/>
    </xf>
    <xf numFmtId="0" fontId="50" fillId="24" borderId="10" xfId="0" applyFont="1" applyFill="1" applyBorder="1" applyAlignment="1" applyProtection="1">
      <alignment vertical="top" wrapText="1"/>
      <protection hidden="1"/>
    </xf>
    <xf numFmtId="0" fontId="43" fillId="24" borderId="10" xfId="0" quotePrefix="1" applyFont="1" applyFill="1" applyBorder="1" applyAlignment="1">
      <alignment horizontal="center" vertical="top" wrapText="1"/>
    </xf>
    <xf numFmtId="0" fontId="36" fillId="24" borderId="10" xfId="0" applyFont="1" applyFill="1" applyBorder="1" applyAlignment="1">
      <alignment horizontal="left" vertical="center" wrapText="1"/>
    </xf>
    <xf numFmtId="0" fontId="36" fillId="24" borderId="10" xfId="0" applyFont="1" applyFill="1" applyBorder="1" applyAlignment="1">
      <alignment horizontal="center" vertical="center"/>
    </xf>
    <xf numFmtId="2" fontId="36" fillId="24" borderId="10" xfId="0" applyNumberFormat="1" applyFont="1" applyFill="1" applyBorder="1" applyAlignment="1">
      <alignment horizontal="center" vertical="center" wrapText="1"/>
    </xf>
    <xf numFmtId="0" fontId="42" fillId="24" borderId="0" xfId="0" quotePrefix="1" applyFont="1" applyFill="1" applyBorder="1" applyAlignment="1">
      <alignment vertical="top" wrapText="1"/>
    </xf>
    <xf numFmtId="0" fontId="42" fillId="24" borderId="0" xfId="0" quotePrefix="1" applyFont="1" applyFill="1" applyBorder="1" applyAlignment="1">
      <alignment horizontal="center" vertical="top" wrapText="1"/>
    </xf>
    <xf numFmtId="0" fontId="50" fillId="24" borderId="0" xfId="0" applyFont="1" applyFill="1" applyBorder="1" applyAlignment="1" applyProtection="1">
      <alignment vertical="top" wrapText="1"/>
      <protection hidden="1"/>
    </xf>
    <xf numFmtId="0" fontId="43" fillId="24" borderId="0" xfId="0" quotePrefix="1" applyFont="1" applyFill="1" applyBorder="1" applyAlignment="1">
      <alignment horizontal="center" vertical="top" wrapText="1"/>
    </xf>
    <xf numFmtId="0" fontId="36" fillId="24" borderId="0" xfId="0" applyFont="1" applyFill="1" applyBorder="1" applyAlignment="1">
      <alignment horizontal="center" vertical="center" wrapText="1"/>
    </xf>
    <xf numFmtId="0" fontId="12" fillId="24" borderId="14" xfId="0" applyFont="1" applyFill="1" applyBorder="1" applyAlignment="1">
      <alignment horizontal="center" vertical="center"/>
    </xf>
    <xf numFmtId="0" fontId="42" fillId="24" borderId="10" xfId="0" quotePrefix="1" applyFont="1" applyFill="1" applyBorder="1" applyAlignment="1">
      <alignment horizontal="center" vertical="top" wrapText="1"/>
    </xf>
    <xf numFmtId="0" fontId="36" fillId="24" borderId="11" xfId="0" applyFont="1" applyFill="1" applyBorder="1" applyAlignment="1">
      <alignment horizontal="center" vertical="center" wrapText="1"/>
    </xf>
    <xf numFmtId="0" fontId="36" fillId="24" borderId="22" xfId="0" applyFont="1" applyFill="1" applyBorder="1" applyAlignment="1">
      <alignment horizontal="left" vertical="center" wrapText="1"/>
    </xf>
    <xf numFmtId="14" fontId="36" fillId="24" borderId="0" xfId="0" applyNumberFormat="1" applyFont="1" applyFill="1" applyBorder="1" applyAlignment="1">
      <alignment horizontal="left" vertical="center" wrapText="1"/>
    </xf>
    <xf numFmtId="0" fontId="36" fillId="24" borderId="0" xfId="0" applyFont="1" applyFill="1" applyAlignment="1">
      <alignment wrapText="1"/>
    </xf>
    <xf numFmtId="1" fontId="40" fillId="24" borderId="0" xfId="0" applyNumberFormat="1" applyFont="1" applyFill="1" applyAlignment="1">
      <alignment horizontal="center"/>
    </xf>
    <xf numFmtId="0" fontId="47" fillId="24" borderId="53" xfId="42" applyFont="1" applyFill="1" applyBorder="1" applyAlignment="1">
      <alignment horizontal="center" vertical="center" wrapText="1"/>
    </xf>
    <xf numFmtId="0" fontId="47" fillId="24" borderId="51" xfId="42" applyFont="1" applyFill="1" applyBorder="1" applyAlignment="1">
      <alignment horizontal="center" vertical="center" wrapText="1"/>
    </xf>
    <xf numFmtId="0" fontId="47" fillId="24" borderId="45" xfId="43" applyFont="1" applyFill="1" applyBorder="1" applyAlignment="1">
      <alignment horizontal="center" vertical="center" wrapText="1"/>
    </xf>
    <xf numFmtId="0" fontId="47" fillId="24" borderId="25" xfId="44" applyFont="1" applyFill="1" applyBorder="1" applyAlignment="1">
      <alignment horizontal="center" vertical="center" wrapText="1"/>
    </xf>
    <xf numFmtId="0" fontId="47" fillId="24" borderId="32" xfId="45" applyFont="1" applyFill="1" applyBorder="1" applyAlignment="1">
      <alignment horizontal="center" vertical="center" wrapText="1"/>
    </xf>
    <xf numFmtId="0" fontId="47" fillId="24" borderId="32" xfId="44" applyFont="1" applyFill="1" applyBorder="1" applyAlignment="1">
      <alignment horizontal="center" vertical="center" wrapText="1"/>
    </xf>
    <xf numFmtId="0" fontId="47" fillId="24" borderId="28" xfId="44" applyFont="1" applyFill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40" fillId="24" borderId="0" xfId="0" applyFont="1" applyFill="1" applyAlignment="1">
      <alignment horizontal="left" wrapText="1"/>
    </xf>
    <xf numFmtId="0" fontId="12" fillId="24" borderId="13" xfId="0" applyFont="1" applyFill="1" applyBorder="1" applyAlignment="1">
      <alignment horizontal="center" vertical="center" wrapText="1"/>
    </xf>
    <xf numFmtId="0" fontId="12" fillId="24" borderId="12" xfId="0" applyFont="1" applyFill="1" applyBorder="1" applyAlignment="1">
      <alignment horizontal="center" vertical="center" wrapText="1"/>
    </xf>
    <xf numFmtId="0" fontId="47" fillId="24" borderId="53" xfId="44" applyFont="1" applyFill="1" applyBorder="1" applyAlignment="1">
      <alignment horizontal="center" vertical="center" wrapText="1"/>
    </xf>
    <xf numFmtId="0" fontId="47" fillId="24" borderId="29" xfId="44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12" fillId="24" borderId="0" xfId="0" applyFont="1" applyFill="1" applyBorder="1" applyAlignment="1">
      <alignment horizontal="center" vertical="center" wrapText="1"/>
    </xf>
    <xf numFmtId="0" fontId="0" fillId="24" borderId="0" xfId="0" applyFont="1" applyFill="1" applyBorder="1"/>
    <xf numFmtId="0" fontId="40" fillId="24" borderId="0" xfId="0" applyFont="1" applyFill="1" applyAlignment="1">
      <alignment horizontal="center"/>
    </xf>
    <xf numFmtId="0" fontId="47" fillId="24" borderId="25" xfId="42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left" vertical="center" wrapText="1"/>
    </xf>
    <xf numFmtId="0" fontId="36" fillId="24" borderId="0" xfId="0" applyFont="1" applyFill="1" applyBorder="1" applyAlignment="1">
      <alignment horizontal="right"/>
    </xf>
    <xf numFmtId="0" fontId="12" fillId="24" borderId="0" xfId="0" applyFont="1" applyFill="1" applyBorder="1" applyAlignment="1">
      <alignment horizontal="right" vertical="center" wrapText="1"/>
    </xf>
    <xf numFmtId="0" fontId="40" fillId="24" borderId="0" xfId="0" applyFont="1" applyFill="1" applyAlignment="1">
      <alignment horizontal="left"/>
    </xf>
    <xf numFmtId="0" fontId="12" fillId="24" borderId="16" xfId="0" applyFont="1" applyFill="1" applyBorder="1" applyAlignment="1">
      <alignment horizontal="center" vertical="center" wrapText="1"/>
    </xf>
    <xf numFmtId="0" fontId="47" fillId="24" borderId="32" xfId="42" applyFont="1" applyFill="1" applyBorder="1" applyAlignment="1">
      <alignment horizontal="center" vertical="center" wrapText="1"/>
    </xf>
    <xf numFmtId="0" fontId="12" fillId="24" borderId="10" xfId="0" applyFont="1" applyFill="1" applyBorder="1" applyAlignment="1">
      <alignment horizontal="center" vertical="center" wrapText="1"/>
    </xf>
    <xf numFmtId="0" fontId="47" fillId="24" borderId="29" xfId="42" applyFont="1" applyFill="1" applyBorder="1" applyAlignment="1">
      <alignment horizontal="center" vertical="center" wrapText="1"/>
    </xf>
    <xf numFmtId="0" fontId="47" fillId="24" borderId="51" xfId="0" applyFont="1" applyFill="1" applyBorder="1" applyAlignment="1">
      <alignment horizontal="center" wrapText="1"/>
    </xf>
    <xf numFmtId="0" fontId="47" fillId="24" borderId="42" xfId="0" applyFont="1" applyFill="1" applyBorder="1" applyAlignment="1">
      <alignment horizontal="center" vertical="center"/>
    </xf>
    <xf numFmtId="0" fontId="47" fillId="24" borderId="42" xfId="70" applyFont="1" applyFill="1" applyBorder="1" applyAlignment="1">
      <alignment horizontal="center" vertical="center" wrapText="1"/>
    </xf>
    <xf numFmtId="0" fontId="47" fillId="24" borderId="26" xfId="70" applyFont="1" applyFill="1" applyBorder="1" applyAlignment="1">
      <alignment horizontal="center" vertical="center" wrapText="1"/>
    </xf>
    <xf numFmtId="0" fontId="47" fillId="24" borderId="31" xfId="70" applyFont="1" applyFill="1" applyBorder="1" applyAlignment="1">
      <alignment horizontal="center" vertical="center" wrapText="1"/>
    </xf>
    <xf numFmtId="0" fontId="47" fillId="24" borderId="42" xfId="0" applyFont="1" applyFill="1" applyBorder="1" applyAlignment="1">
      <alignment horizontal="center" wrapText="1"/>
    </xf>
    <xf numFmtId="17" fontId="47" fillId="24" borderId="45" xfId="91" applyNumberFormat="1" applyFont="1" applyFill="1" applyBorder="1" applyAlignment="1">
      <alignment horizontal="center" vertical="center" wrapText="1"/>
    </xf>
    <xf numFmtId="17" fontId="47" fillId="24" borderId="45" xfId="97" applyNumberFormat="1" applyFont="1" applyFill="1" applyBorder="1" applyAlignment="1">
      <alignment horizontal="center" vertical="center" wrapText="1"/>
    </xf>
    <xf numFmtId="0" fontId="47" fillId="24" borderId="42" xfId="88" applyFont="1" applyFill="1" applyBorder="1" applyAlignment="1">
      <alignment horizontal="center" vertical="center" wrapText="1"/>
    </xf>
    <xf numFmtId="0" fontId="47" fillId="24" borderId="0" xfId="88" applyFont="1" applyFill="1" applyBorder="1" applyAlignment="1">
      <alignment horizontal="center" vertical="center" wrapText="1"/>
    </xf>
    <xf numFmtId="17" fontId="47" fillId="24" borderId="46" xfId="97" applyNumberFormat="1" applyFont="1" applyFill="1" applyBorder="1" applyAlignment="1">
      <alignment horizontal="center" vertical="center" wrapText="1"/>
    </xf>
    <xf numFmtId="17" fontId="47" fillId="24" borderId="62" xfId="97" applyNumberFormat="1" applyFont="1" applyFill="1" applyBorder="1" applyAlignment="1">
      <alignment horizontal="center" vertical="center" wrapText="1"/>
    </xf>
    <xf numFmtId="0" fontId="47" fillId="24" borderId="52" xfId="42" applyFont="1" applyFill="1" applyBorder="1" applyAlignment="1">
      <alignment horizontal="center" vertical="center" wrapText="1"/>
    </xf>
    <xf numFmtId="0" fontId="0" fillId="24" borderId="0" xfId="0" applyFont="1" applyFill="1" applyAlignment="1"/>
    <xf numFmtId="17" fontId="47" fillId="24" borderId="45" xfId="97" applyNumberFormat="1" applyFont="1" applyFill="1" applyBorder="1" applyAlignment="1">
      <alignment horizontal="center" vertical="center" wrapText="1"/>
    </xf>
    <xf numFmtId="0" fontId="47" fillId="24" borderId="45" xfId="43" applyFont="1" applyFill="1" applyBorder="1" applyAlignment="1">
      <alignment horizontal="center" vertical="center" wrapText="1"/>
    </xf>
    <xf numFmtId="0" fontId="50" fillId="24" borderId="25" xfId="88" applyFont="1" applyFill="1" applyBorder="1" applyAlignment="1">
      <alignment horizontal="center" vertical="center" wrapText="1"/>
    </xf>
    <xf numFmtId="0" fontId="47" fillId="24" borderId="32" xfId="45" applyFont="1" applyFill="1" applyBorder="1" applyAlignment="1">
      <alignment horizontal="center" vertical="center" wrapText="1"/>
    </xf>
    <xf numFmtId="0" fontId="0" fillId="24" borderId="0" xfId="0" applyFont="1" applyFill="1"/>
    <xf numFmtId="0" fontId="47" fillId="24" borderId="44" xfId="45" applyFont="1" applyFill="1" applyBorder="1" applyAlignment="1">
      <alignment horizontal="center" vertical="center" wrapText="1"/>
    </xf>
    <xf numFmtId="0" fontId="47" fillId="24" borderId="45" xfId="45" applyFont="1" applyFill="1" applyBorder="1" applyAlignment="1">
      <alignment horizontal="center" vertical="center" wrapText="1"/>
    </xf>
    <xf numFmtId="0" fontId="36" fillId="24" borderId="0" xfId="0" applyFont="1" applyFill="1" applyBorder="1" applyAlignment="1">
      <alignment horizontal="left" vertical="center" wrapText="1"/>
    </xf>
    <xf numFmtId="0" fontId="47" fillId="24" borderId="62" xfId="43" applyFont="1" applyFill="1" applyBorder="1" applyAlignment="1">
      <alignment horizontal="center" vertical="center" wrapText="1"/>
    </xf>
    <xf numFmtId="17" fontId="47" fillId="24" borderId="45" xfId="111" applyNumberFormat="1" applyFont="1" applyFill="1" applyBorder="1" applyAlignment="1">
      <alignment horizontal="center" vertical="center" wrapText="1"/>
    </xf>
    <xf numFmtId="17" fontId="47" fillId="24" borderId="62" xfId="47" applyNumberFormat="1" applyFont="1" applyFill="1" applyBorder="1" applyAlignment="1">
      <alignment horizontal="center" vertical="center" wrapText="1"/>
    </xf>
    <xf numFmtId="0" fontId="36" fillId="24" borderId="0" xfId="0" applyFont="1" applyFill="1" applyAlignment="1">
      <alignment wrapText="1"/>
    </xf>
    <xf numFmtId="0" fontId="0" fillId="24" borderId="0" xfId="0" applyFont="1" applyFill="1"/>
    <xf numFmtId="17" fontId="47" fillId="24" borderId="45" xfId="123" applyNumberFormat="1" applyFont="1" applyFill="1" applyBorder="1" applyAlignment="1">
      <alignment horizontal="center" vertical="center" wrapText="1"/>
    </xf>
    <xf numFmtId="0" fontId="47" fillId="24" borderId="32" xfId="45" applyFont="1" applyFill="1" applyBorder="1" applyAlignment="1">
      <alignment horizontal="center" vertical="center" wrapText="1"/>
    </xf>
    <xf numFmtId="0" fontId="0" fillId="24" borderId="0" xfId="0" applyFont="1" applyFill="1"/>
    <xf numFmtId="0" fontId="12" fillId="24" borderId="33" xfId="0" applyFont="1" applyFill="1" applyBorder="1"/>
    <xf numFmtId="0" fontId="47" fillId="0" borderId="45" xfId="195" applyNumberFormat="1" applyFont="1" applyBorder="1" applyAlignment="1">
      <alignment horizontal="center" vertical="center" wrapText="1"/>
    </xf>
    <xf numFmtId="0" fontId="12" fillId="24" borderId="52" xfId="0" applyFont="1" applyFill="1" applyBorder="1"/>
    <xf numFmtId="0" fontId="50" fillId="0" borderId="25" xfId="186" applyFont="1" applyFill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17" fontId="47" fillId="0" borderId="45" xfId="195" applyNumberFormat="1" applyFont="1" applyBorder="1" applyAlignment="1">
      <alignment horizontal="center" vertical="center" wrapText="1"/>
    </xf>
    <xf numFmtId="0" fontId="50" fillId="0" borderId="42" xfId="190" applyFont="1" applyFill="1" applyBorder="1" applyAlignment="1">
      <alignment horizontal="center" vertical="center" wrapText="1"/>
    </xf>
    <xf numFmtId="0" fontId="50" fillId="0" borderId="25" xfId="192" applyFont="1" applyFill="1" applyBorder="1" applyAlignment="1">
      <alignment horizontal="center" vertical="center" wrapText="1"/>
    </xf>
    <xf numFmtId="0" fontId="50" fillId="0" borderId="25" xfId="186" applyFont="1" applyFill="1" applyBorder="1" applyAlignment="1">
      <alignment horizontal="center" vertical="center" wrapText="1"/>
    </xf>
    <xf numFmtId="0" fontId="50" fillId="0" borderId="43" xfId="190" applyFont="1" applyFill="1" applyBorder="1" applyAlignment="1">
      <alignment horizontal="center" vertical="center" wrapText="1"/>
    </xf>
    <xf numFmtId="0" fontId="51" fillId="24" borderId="0" xfId="0" applyFont="1" applyFill="1" applyAlignment="1">
      <alignment horizontal="center"/>
    </xf>
    <xf numFmtId="1" fontId="47" fillId="24" borderId="25" xfId="45" applyNumberFormat="1" applyFont="1" applyFill="1" applyBorder="1" applyAlignment="1">
      <alignment horizontal="center" vertical="center" wrapText="1"/>
    </xf>
    <xf numFmtId="1" fontId="47" fillId="24" borderId="31" xfId="45" applyNumberFormat="1" applyFont="1" applyFill="1" applyBorder="1" applyAlignment="1">
      <alignment horizontal="center" vertical="center" wrapText="1"/>
    </xf>
    <xf numFmtId="1" fontId="47" fillId="24" borderId="26" xfId="45" applyNumberFormat="1" applyFont="1" applyFill="1" applyBorder="1" applyAlignment="1">
      <alignment horizontal="center" vertical="center" wrapText="1"/>
    </xf>
    <xf numFmtId="1" fontId="47" fillId="24" borderId="29" xfId="45" applyNumberFormat="1" applyFont="1" applyFill="1" applyBorder="1" applyAlignment="1">
      <alignment horizontal="center" vertical="center" wrapText="1"/>
    </xf>
    <xf numFmtId="1" fontId="47" fillId="24" borderId="30" xfId="45" applyNumberFormat="1" applyFont="1" applyFill="1" applyBorder="1" applyAlignment="1">
      <alignment horizontal="center" vertical="center" wrapText="1"/>
    </xf>
    <xf numFmtId="1" fontId="47" fillId="24" borderId="33" xfId="45" applyNumberFormat="1" applyFont="1" applyFill="1" applyBorder="1" applyAlignment="1">
      <alignment horizontal="center" vertical="center" wrapText="1"/>
    </xf>
    <xf numFmtId="0" fontId="47" fillId="24" borderId="25" xfId="0" applyFont="1" applyFill="1" applyBorder="1" applyAlignment="1">
      <alignment horizontal="center" vertical="center" wrapText="1"/>
    </xf>
    <xf numFmtId="0" fontId="47" fillId="24" borderId="31" xfId="0" applyFont="1" applyFill="1" applyBorder="1" applyAlignment="1">
      <alignment horizontal="center" vertical="center" wrapText="1"/>
    </xf>
    <xf numFmtId="0" fontId="47" fillId="24" borderId="26" xfId="0" applyFont="1" applyFill="1" applyBorder="1" applyAlignment="1">
      <alignment horizontal="center" vertical="center" wrapText="1"/>
    </xf>
    <xf numFmtId="0" fontId="47" fillId="24" borderId="53" xfId="44" applyFont="1" applyFill="1" applyBorder="1" applyAlignment="1">
      <alignment horizontal="center" vertical="center" wrapText="1"/>
    </xf>
    <xf numFmtId="0" fontId="47" fillId="24" borderId="50" xfId="44" applyFont="1" applyFill="1" applyBorder="1" applyAlignment="1">
      <alignment horizontal="center" vertical="center" wrapText="1"/>
    </xf>
    <xf numFmtId="0" fontId="47" fillId="24" borderId="51" xfId="44" applyFont="1" applyFill="1" applyBorder="1" applyAlignment="1">
      <alignment horizontal="center" vertical="center" wrapText="1"/>
    </xf>
    <xf numFmtId="0" fontId="47" fillId="24" borderId="25" xfId="0" applyFont="1" applyFill="1" applyBorder="1" applyAlignment="1">
      <alignment horizontal="center" vertical="center"/>
    </xf>
    <xf numFmtId="0" fontId="47" fillId="24" borderId="31" xfId="0" applyFont="1" applyFill="1" applyBorder="1" applyAlignment="1">
      <alignment horizontal="center" vertical="center"/>
    </xf>
    <xf numFmtId="0" fontId="47" fillId="24" borderId="26" xfId="0" applyFont="1" applyFill="1" applyBorder="1" applyAlignment="1">
      <alignment horizontal="center" vertical="center"/>
    </xf>
    <xf numFmtId="0" fontId="47" fillId="24" borderId="25" xfId="45" applyFont="1" applyFill="1" applyBorder="1" applyAlignment="1">
      <alignment horizontal="center" vertical="center" wrapText="1"/>
    </xf>
    <xf numFmtId="0" fontId="47" fillId="24" borderId="31" xfId="45" applyFont="1" applyFill="1" applyBorder="1" applyAlignment="1">
      <alignment horizontal="center" vertical="center" wrapText="1"/>
    </xf>
    <xf numFmtId="0" fontId="47" fillId="24" borderId="26" xfId="45" applyFont="1" applyFill="1" applyBorder="1" applyAlignment="1">
      <alignment horizontal="center" vertical="center" wrapText="1"/>
    </xf>
    <xf numFmtId="0" fontId="50" fillId="24" borderId="25" xfId="88" applyFont="1" applyFill="1" applyBorder="1" applyAlignment="1">
      <alignment horizontal="center" vertical="center" wrapText="1"/>
    </xf>
    <xf numFmtId="0" fontId="50" fillId="24" borderId="31" xfId="88" applyFont="1" applyFill="1" applyBorder="1" applyAlignment="1">
      <alignment horizontal="center" vertical="center" wrapText="1"/>
    </xf>
    <xf numFmtId="0" fontId="50" fillId="24" borderId="26" xfId="88" applyFont="1" applyFill="1" applyBorder="1" applyAlignment="1">
      <alignment horizontal="center" vertical="center" wrapText="1"/>
    </xf>
    <xf numFmtId="0" fontId="50" fillId="0" borderId="25" xfId="192" applyFont="1" applyFill="1" applyBorder="1" applyAlignment="1">
      <alignment horizontal="center" vertical="center" wrapText="1"/>
    </xf>
    <xf numFmtId="0" fontId="50" fillId="0" borderId="26" xfId="192" applyFont="1" applyFill="1" applyBorder="1" applyAlignment="1">
      <alignment horizontal="center" vertical="center" wrapText="1"/>
    </xf>
    <xf numFmtId="0" fontId="36" fillId="24" borderId="16" xfId="0" applyFont="1" applyFill="1" applyBorder="1" applyAlignment="1">
      <alignment horizontal="left" vertical="center" wrapText="1"/>
    </xf>
    <xf numFmtId="0" fontId="47" fillId="24" borderId="27" xfId="43" applyFont="1" applyFill="1" applyBorder="1" applyAlignment="1">
      <alignment horizontal="center" vertical="center" wrapText="1"/>
    </xf>
    <xf numFmtId="0" fontId="47" fillId="24" borderId="32" xfId="43" applyFont="1" applyFill="1" applyBorder="1" applyAlignment="1">
      <alignment horizontal="center" vertical="center" wrapText="1"/>
    </xf>
    <xf numFmtId="0" fontId="47" fillId="24" borderId="28" xfId="43" applyFont="1" applyFill="1" applyBorder="1" applyAlignment="1">
      <alignment horizontal="center" vertical="center" wrapText="1"/>
    </xf>
    <xf numFmtId="0" fontId="47" fillId="24" borderId="27" xfId="45" applyFont="1" applyFill="1" applyBorder="1" applyAlignment="1">
      <alignment horizontal="center" vertical="center" wrapText="1"/>
    </xf>
    <xf numFmtId="0" fontId="47" fillId="24" borderId="32" xfId="45" applyFont="1" applyFill="1" applyBorder="1" applyAlignment="1">
      <alignment horizontal="center" vertical="center" wrapText="1"/>
    </xf>
    <xf numFmtId="0" fontId="47" fillId="24" borderId="28" xfId="45" applyFont="1" applyFill="1" applyBorder="1" applyAlignment="1">
      <alignment horizontal="center" vertical="center" wrapText="1"/>
    </xf>
    <xf numFmtId="0" fontId="47" fillId="24" borderId="25" xfId="43" applyFont="1" applyFill="1" applyBorder="1" applyAlignment="1">
      <alignment horizontal="center" vertical="center" wrapText="1"/>
    </xf>
    <xf numFmtId="0" fontId="47" fillId="24" borderId="31" xfId="43" applyFont="1" applyFill="1" applyBorder="1" applyAlignment="1">
      <alignment horizontal="center" vertical="center" wrapText="1"/>
    </xf>
    <xf numFmtId="0" fontId="12" fillId="24" borderId="13" xfId="0" applyFont="1" applyFill="1" applyBorder="1" applyAlignment="1">
      <alignment horizontal="center" vertical="center" wrapText="1"/>
    </xf>
    <xf numFmtId="0" fontId="12" fillId="24" borderId="12" xfId="0" applyFont="1" applyFill="1" applyBorder="1" applyAlignment="1">
      <alignment horizontal="center" vertical="center" wrapText="1"/>
    </xf>
    <xf numFmtId="0" fontId="47" fillId="24" borderId="25" xfId="44" applyFont="1" applyFill="1" applyBorder="1" applyAlignment="1">
      <alignment horizontal="center" vertical="center" wrapText="1"/>
    </xf>
    <xf numFmtId="0" fontId="47" fillId="24" borderId="31" xfId="44" applyFont="1" applyFill="1" applyBorder="1" applyAlignment="1">
      <alignment horizontal="center" vertical="center" wrapText="1"/>
    </xf>
    <xf numFmtId="0" fontId="47" fillId="24" borderId="26" xfId="44" applyFont="1" applyFill="1" applyBorder="1" applyAlignment="1">
      <alignment horizontal="center" vertical="center" wrapText="1"/>
    </xf>
    <xf numFmtId="1" fontId="47" fillId="24" borderId="25" xfId="43" applyNumberFormat="1" applyFont="1" applyFill="1" applyBorder="1" applyAlignment="1">
      <alignment horizontal="center" vertical="center" wrapText="1"/>
    </xf>
    <xf numFmtId="1" fontId="47" fillId="24" borderId="31" xfId="43" applyNumberFormat="1" applyFont="1" applyFill="1" applyBorder="1" applyAlignment="1">
      <alignment horizontal="center" vertical="center" wrapText="1"/>
    </xf>
    <xf numFmtId="0" fontId="47" fillId="24" borderId="27" xfId="44" applyFont="1" applyFill="1" applyBorder="1" applyAlignment="1">
      <alignment horizontal="center" vertical="center" wrapText="1"/>
    </xf>
    <xf numFmtId="0" fontId="47" fillId="24" borderId="28" xfId="44" applyFont="1" applyFill="1" applyBorder="1" applyAlignment="1">
      <alignment horizontal="center" vertical="center" wrapText="1"/>
    </xf>
    <xf numFmtId="1" fontId="47" fillId="24" borderId="29" xfId="43" applyNumberFormat="1" applyFont="1" applyFill="1" applyBorder="1" applyAlignment="1">
      <alignment horizontal="center" vertical="center" wrapText="1"/>
    </xf>
    <xf numFmtId="1" fontId="47" fillId="24" borderId="30" xfId="43" applyNumberFormat="1" applyFont="1" applyFill="1" applyBorder="1" applyAlignment="1">
      <alignment horizontal="center" vertical="center" wrapText="1"/>
    </xf>
    <xf numFmtId="1" fontId="47" fillId="24" borderId="33" xfId="43" applyNumberFormat="1" applyFont="1" applyFill="1" applyBorder="1" applyAlignment="1">
      <alignment horizontal="center" vertical="center" wrapText="1"/>
    </xf>
    <xf numFmtId="0" fontId="47" fillId="24" borderId="49" xfId="44" applyFont="1" applyFill="1" applyBorder="1" applyAlignment="1">
      <alignment horizontal="center" vertical="center" wrapText="1"/>
    </xf>
    <xf numFmtId="0" fontId="47" fillId="24" borderId="54" xfId="44" applyFont="1" applyFill="1" applyBorder="1" applyAlignment="1">
      <alignment horizontal="center" vertical="center" wrapText="1"/>
    </xf>
    <xf numFmtId="0" fontId="47" fillId="24" borderId="55" xfId="44" applyFont="1" applyFill="1" applyBorder="1" applyAlignment="1">
      <alignment horizontal="center" vertical="center" wrapText="1"/>
    </xf>
    <xf numFmtId="0" fontId="47" fillId="24" borderId="34" xfId="44" applyFont="1" applyFill="1" applyBorder="1" applyAlignment="1">
      <alignment horizontal="center" vertical="center" wrapText="1"/>
    </xf>
    <xf numFmtId="0" fontId="47" fillId="24" borderId="35" xfId="44" applyFont="1" applyFill="1" applyBorder="1" applyAlignment="1">
      <alignment horizontal="center" vertical="center" wrapText="1"/>
    </xf>
    <xf numFmtId="0" fontId="47" fillId="24" borderId="36" xfId="44" applyFont="1" applyFill="1" applyBorder="1" applyAlignment="1">
      <alignment horizontal="center" vertical="center" wrapText="1"/>
    </xf>
    <xf numFmtId="0" fontId="47" fillId="24" borderId="39" xfId="44" applyFont="1" applyFill="1" applyBorder="1" applyAlignment="1">
      <alignment horizontal="center" vertical="center" wrapText="1"/>
    </xf>
    <xf numFmtId="0" fontId="47" fillId="24" borderId="40" xfId="44" applyFont="1" applyFill="1" applyBorder="1" applyAlignment="1">
      <alignment horizontal="center" vertical="center" wrapText="1"/>
    </xf>
    <xf numFmtId="0" fontId="47" fillId="24" borderId="41" xfId="44" applyFont="1" applyFill="1" applyBorder="1" applyAlignment="1">
      <alignment horizontal="center" vertical="center" wrapText="1"/>
    </xf>
    <xf numFmtId="0" fontId="12" fillId="24" borderId="14" xfId="0" applyFont="1" applyFill="1" applyBorder="1" applyAlignment="1">
      <alignment horizontal="center" vertical="center" wrapText="1"/>
    </xf>
    <xf numFmtId="0" fontId="12" fillId="24" borderId="11" xfId="0" applyFont="1" applyFill="1" applyBorder="1" applyAlignment="1">
      <alignment horizontal="center" vertical="center" wrapText="1"/>
    </xf>
    <xf numFmtId="0" fontId="47" fillId="24" borderId="29" xfId="44" applyFont="1" applyFill="1" applyBorder="1" applyAlignment="1">
      <alignment horizontal="center" vertical="center" wrapText="1"/>
    </xf>
    <xf numFmtId="0" fontId="47" fillId="24" borderId="30" xfId="44" applyFont="1" applyFill="1" applyBorder="1" applyAlignment="1">
      <alignment horizontal="center" vertical="center" wrapText="1"/>
    </xf>
    <xf numFmtId="17" fontId="47" fillId="24" borderId="45" xfId="97" applyNumberFormat="1" applyFont="1" applyFill="1" applyBorder="1" applyAlignment="1">
      <alignment horizontal="center" vertical="center" wrapText="1"/>
    </xf>
    <xf numFmtId="0" fontId="47" fillId="24" borderId="46" xfId="97" applyNumberFormat="1" applyFont="1" applyFill="1" applyBorder="1" applyAlignment="1">
      <alignment horizontal="center" vertical="center" wrapText="1"/>
    </xf>
    <xf numFmtId="0" fontId="46" fillId="24" borderId="0" xfId="0" applyFont="1" applyFill="1" applyAlignment="1">
      <alignment horizontal="center"/>
    </xf>
    <xf numFmtId="0" fontId="44" fillId="24" borderId="0" xfId="0" applyFont="1" applyFill="1" applyAlignment="1">
      <alignment horizontal="center" vertical="center"/>
    </xf>
    <xf numFmtId="0" fontId="45" fillId="24" borderId="0" xfId="0" applyFont="1" applyFill="1" applyAlignment="1">
      <alignment horizontal="left"/>
    </xf>
    <xf numFmtId="0" fontId="47" fillId="24" borderId="29" xfId="42" applyFont="1" applyFill="1" applyBorder="1" applyAlignment="1">
      <alignment vertical="center" wrapText="1"/>
    </xf>
    <xf numFmtId="0" fontId="47" fillId="24" borderId="61" xfId="42" applyFont="1" applyFill="1" applyBorder="1" applyAlignment="1">
      <alignment vertical="center" wrapText="1"/>
    </xf>
    <xf numFmtId="0" fontId="47" fillId="24" borderId="27" xfId="42" applyFont="1" applyFill="1" applyBorder="1" applyAlignment="1">
      <alignment vertical="center" wrapText="1"/>
    </xf>
    <xf numFmtId="0" fontId="47" fillId="24" borderId="33" xfId="42" applyFont="1" applyFill="1" applyBorder="1" applyAlignment="1">
      <alignment vertical="center" wrapText="1"/>
    </xf>
    <xf numFmtId="0" fontId="47" fillId="24" borderId="52" xfId="42" applyFont="1" applyFill="1" applyBorder="1" applyAlignment="1">
      <alignment vertical="center" wrapText="1"/>
    </xf>
    <xf numFmtId="0" fontId="47" fillId="24" borderId="28" xfId="42" applyFont="1" applyFill="1" applyBorder="1" applyAlignment="1">
      <alignment vertical="center" wrapText="1"/>
    </xf>
    <xf numFmtId="0" fontId="47" fillId="24" borderId="29" xfId="42" applyFont="1" applyFill="1" applyBorder="1" applyAlignment="1">
      <alignment horizontal="center" vertical="center" wrapText="1"/>
    </xf>
    <xf numFmtId="0" fontId="0" fillId="24" borderId="30" xfId="0" applyFont="1" applyFill="1" applyBorder="1" applyAlignment="1">
      <alignment horizontal="center" vertical="center"/>
    </xf>
    <xf numFmtId="0" fontId="47" fillId="24" borderId="25" xfId="42" applyFont="1" applyFill="1" applyBorder="1" applyAlignment="1">
      <alignment horizontal="center" vertical="center" wrapText="1"/>
    </xf>
    <xf numFmtId="0" fontId="0" fillId="24" borderId="31" xfId="0" applyFont="1" applyFill="1" applyBorder="1" applyAlignment="1">
      <alignment horizontal="center" vertical="center"/>
    </xf>
    <xf numFmtId="0" fontId="47" fillId="24" borderId="53" xfId="42" applyFont="1" applyFill="1" applyBorder="1" applyAlignment="1">
      <alignment horizontal="center" vertical="center" wrapText="1"/>
    </xf>
    <xf numFmtId="0" fontId="47" fillId="24" borderId="50" xfId="42" applyFont="1" applyFill="1" applyBorder="1" applyAlignment="1">
      <alignment horizontal="center" vertical="center" wrapText="1"/>
    </xf>
    <xf numFmtId="0" fontId="47" fillId="24" borderId="51" xfId="42" applyFont="1" applyFill="1" applyBorder="1" applyAlignment="1">
      <alignment horizontal="center" vertical="center" wrapText="1"/>
    </xf>
    <xf numFmtId="0" fontId="47" fillId="24" borderId="31" xfId="42" applyFont="1" applyFill="1" applyBorder="1" applyAlignment="1">
      <alignment horizontal="center" vertical="center" wrapText="1"/>
    </xf>
    <xf numFmtId="0" fontId="0" fillId="24" borderId="15" xfId="0" applyFont="1" applyFill="1" applyBorder="1"/>
    <xf numFmtId="0" fontId="0" fillId="24" borderId="11" xfId="0" applyFont="1" applyFill="1" applyBorder="1"/>
    <xf numFmtId="0" fontId="0" fillId="24" borderId="21" xfId="0" applyFont="1" applyFill="1" applyBorder="1"/>
    <xf numFmtId="0" fontId="0" fillId="24" borderId="12" xfId="0" applyFont="1" applyFill="1" applyBorder="1"/>
    <xf numFmtId="0" fontId="36" fillId="24" borderId="0" xfId="0" applyFont="1" applyFill="1" applyBorder="1" applyAlignment="1">
      <alignment horizontal="right"/>
    </xf>
    <xf numFmtId="0" fontId="0" fillId="24" borderId="24" xfId="0" applyFont="1" applyFill="1" applyBorder="1"/>
    <xf numFmtId="0" fontId="12" fillId="24" borderId="15" xfId="0" applyFont="1" applyFill="1" applyBorder="1" applyAlignment="1">
      <alignment horizontal="center" vertical="center" wrapText="1"/>
    </xf>
    <xf numFmtId="0" fontId="0" fillId="24" borderId="26" xfId="0" applyFont="1" applyFill="1" applyBorder="1" applyAlignment="1">
      <alignment horizontal="center" vertical="center"/>
    </xf>
    <xf numFmtId="0" fontId="47" fillId="24" borderId="27" xfId="42" applyFont="1" applyFill="1" applyBorder="1" applyAlignment="1">
      <alignment horizontal="center" vertical="center" wrapText="1"/>
    </xf>
    <xf numFmtId="0" fontId="0" fillId="24" borderId="28" xfId="0" applyFont="1" applyFill="1" applyBorder="1" applyAlignment="1">
      <alignment horizontal="center" vertical="center"/>
    </xf>
    <xf numFmtId="0" fontId="40" fillId="24" borderId="0" xfId="0" applyFont="1" applyFill="1" applyAlignment="1">
      <alignment horizontal="left" wrapText="1"/>
    </xf>
    <xf numFmtId="0" fontId="36" fillId="24" borderId="0" xfId="0" applyFont="1" applyFill="1" applyBorder="1" applyAlignment="1">
      <alignment horizontal="center" vertical="top" wrapText="1"/>
    </xf>
    <xf numFmtId="0" fontId="0" fillId="24" borderId="0" xfId="0" applyFont="1" applyFill="1" applyBorder="1"/>
    <xf numFmtId="0" fontId="47" fillId="24" borderId="30" xfId="42" applyFont="1" applyFill="1" applyBorder="1" applyAlignment="1">
      <alignment horizontal="center" vertical="center" wrapText="1"/>
    </xf>
    <xf numFmtId="0" fontId="47" fillId="24" borderId="0" xfId="42" applyFont="1" applyFill="1" applyBorder="1" applyAlignment="1">
      <alignment horizontal="center" vertical="center" wrapText="1"/>
    </xf>
    <xf numFmtId="0" fontId="47" fillId="24" borderId="32" xfId="42" applyFont="1" applyFill="1" applyBorder="1" applyAlignment="1">
      <alignment horizontal="center" vertical="center" wrapText="1"/>
    </xf>
    <xf numFmtId="0" fontId="12" fillId="24" borderId="17" xfId="0" applyFont="1" applyFill="1" applyBorder="1" applyAlignment="1">
      <alignment horizontal="center" vertical="center" wrapText="1"/>
    </xf>
    <xf numFmtId="0" fontId="0" fillId="24" borderId="22" xfId="0" applyFont="1" applyFill="1" applyBorder="1"/>
    <xf numFmtId="0" fontId="0" fillId="24" borderId="18" xfId="0" applyFont="1" applyFill="1" applyBorder="1"/>
    <xf numFmtId="0" fontId="0" fillId="24" borderId="19" xfId="0" applyFont="1" applyFill="1" applyBorder="1"/>
    <xf numFmtId="0" fontId="0" fillId="24" borderId="16" xfId="0" applyFont="1" applyFill="1" applyBorder="1"/>
    <xf numFmtId="0" fontId="0" fillId="24" borderId="20" xfId="0" applyFont="1" applyFill="1" applyBorder="1"/>
    <xf numFmtId="0" fontId="47" fillId="24" borderId="32" xfId="44" applyFont="1" applyFill="1" applyBorder="1" applyAlignment="1">
      <alignment horizontal="center" vertical="center" wrapText="1"/>
    </xf>
    <xf numFmtId="0" fontId="12" fillId="24" borderId="21" xfId="0" applyFont="1" applyFill="1" applyBorder="1" applyAlignment="1">
      <alignment horizontal="center" vertical="center" wrapText="1"/>
    </xf>
    <xf numFmtId="0" fontId="36" fillId="24" borderId="14" xfId="0" applyFont="1" applyFill="1" applyBorder="1" applyAlignment="1">
      <alignment horizontal="center" vertical="center" wrapText="1"/>
    </xf>
    <xf numFmtId="0" fontId="47" fillId="24" borderId="44" xfId="45" applyFont="1" applyFill="1" applyBorder="1" applyAlignment="1">
      <alignment horizontal="center" vertical="center" wrapText="1"/>
    </xf>
    <xf numFmtId="0" fontId="47" fillId="24" borderId="45" xfId="45" applyFont="1" applyFill="1" applyBorder="1" applyAlignment="1">
      <alignment horizontal="center" vertical="center" wrapText="1"/>
    </xf>
    <xf numFmtId="0" fontId="47" fillId="24" borderId="43" xfId="45" applyFont="1" applyFill="1" applyBorder="1" applyAlignment="1">
      <alignment horizontal="center" vertical="center" wrapText="1"/>
    </xf>
    <xf numFmtId="0" fontId="47" fillId="24" borderId="46" xfId="45" applyFont="1" applyFill="1" applyBorder="1" applyAlignment="1">
      <alignment horizontal="center" vertical="center" wrapText="1"/>
    </xf>
    <xf numFmtId="0" fontId="12" fillId="24" borderId="10" xfId="0" applyFont="1" applyFill="1" applyBorder="1" applyAlignment="1">
      <alignment horizontal="center" vertical="center" wrapText="1"/>
    </xf>
    <xf numFmtId="0" fontId="0" fillId="24" borderId="10" xfId="0" applyFont="1" applyFill="1" applyBorder="1"/>
    <xf numFmtId="0" fontId="36" fillId="24" borderId="10" xfId="0" applyFont="1" applyFill="1" applyBorder="1" applyAlignment="1">
      <alignment vertical="top" wrapText="1"/>
    </xf>
    <xf numFmtId="0" fontId="47" fillId="24" borderId="44" xfId="43" applyFont="1" applyFill="1" applyBorder="1" applyAlignment="1">
      <alignment horizontal="center" vertical="center" wrapText="1"/>
    </xf>
    <xf numFmtId="0" fontId="47" fillId="24" borderId="45" xfId="43" applyFont="1" applyFill="1" applyBorder="1" applyAlignment="1">
      <alignment horizontal="center" vertical="center" wrapText="1"/>
    </xf>
    <xf numFmtId="0" fontId="47" fillId="24" borderId="43" xfId="43" applyFont="1" applyFill="1" applyBorder="1" applyAlignment="1">
      <alignment horizontal="center" vertical="center" wrapText="1"/>
    </xf>
    <xf numFmtId="0" fontId="47" fillId="24" borderId="46" xfId="43" applyFont="1" applyFill="1" applyBorder="1" applyAlignment="1">
      <alignment horizontal="center" vertical="center" wrapText="1"/>
    </xf>
    <xf numFmtId="0" fontId="47" fillId="24" borderId="26" xfId="42" applyFont="1" applyFill="1" applyBorder="1" applyAlignment="1">
      <alignment horizontal="center" vertical="center" wrapText="1"/>
    </xf>
    <xf numFmtId="0" fontId="12" fillId="24" borderId="22" xfId="0" applyFont="1" applyFill="1" applyBorder="1" applyAlignment="1">
      <alignment horizontal="center" vertical="center" wrapText="1"/>
    </xf>
    <xf numFmtId="0" fontId="12" fillId="24" borderId="18" xfId="0" applyFont="1" applyFill="1" applyBorder="1" applyAlignment="1">
      <alignment horizontal="center" vertical="center" wrapText="1"/>
    </xf>
    <xf numFmtId="0" fontId="12" fillId="24" borderId="19" xfId="0" applyFont="1" applyFill="1" applyBorder="1" applyAlignment="1">
      <alignment horizontal="center" vertical="center" wrapText="1"/>
    </xf>
    <xf numFmtId="0" fontId="12" fillId="24" borderId="16" xfId="0" applyFont="1" applyFill="1" applyBorder="1" applyAlignment="1">
      <alignment horizontal="center" vertical="center" wrapText="1"/>
    </xf>
    <xf numFmtId="0" fontId="12" fillId="24" borderId="20" xfId="0" applyFont="1" applyFill="1" applyBorder="1" applyAlignment="1">
      <alignment horizontal="center" vertical="center" wrapText="1"/>
    </xf>
    <xf numFmtId="0" fontId="44" fillId="24" borderId="0" xfId="0" applyFont="1" applyFill="1" applyAlignment="1">
      <alignment horizontal="right" vertical="center" wrapText="1"/>
    </xf>
    <xf numFmtId="0" fontId="44" fillId="24" borderId="0" xfId="0" applyFont="1" applyFill="1" applyBorder="1" applyAlignment="1">
      <alignment horizontal="center" vertical="center" wrapText="1"/>
    </xf>
    <xf numFmtId="0" fontId="44" fillId="24" borderId="15" xfId="0" applyFont="1" applyFill="1" applyBorder="1" applyAlignment="1">
      <alignment wrapText="1"/>
    </xf>
    <xf numFmtId="0" fontId="12" fillId="24" borderId="0" xfId="0" applyFont="1" applyFill="1" applyBorder="1" applyAlignment="1">
      <alignment horizontal="right" vertical="center" wrapText="1"/>
    </xf>
    <xf numFmtId="0" fontId="40" fillId="24" borderId="0" xfId="0" applyFont="1" applyFill="1" applyAlignment="1">
      <alignment horizontal="center"/>
    </xf>
    <xf numFmtId="0" fontId="44" fillId="24" borderId="0" xfId="0" applyFont="1" applyFill="1" applyBorder="1" applyAlignment="1">
      <alignment horizontal="center" wrapText="1"/>
    </xf>
    <xf numFmtId="0" fontId="36" fillId="24" borderId="0" xfId="0" applyFont="1" applyFill="1" applyAlignment="1">
      <alignment horizontal="center"/>
    </xf>
    <xf numFmtId="0" fontId="40" fillId="24" borderId="0" xfId="0" applyFont="1" applyFill="1" applyAlignment="1">
      <alignment horizontal="left"/>
    </xf>
    <xf numFmtId="0" fontId="36" fillId="24" borderId="0" xfId="0" applyFont="1" applyFill="1" applyBorder="1" applyAlignment="1">
      <alignment horizontal="right" wrapText="1"/>
    </xf>
    <xf numFmtId="0" fontId="0" fillId="24" borderId="24" xfId="0" applyFont="1" applyFill="1" applyBorder="1" applyAlignment="1">
      <alignment wrapText="1"/>
    </xf>
    <xf numFmtId="0" fontId="47" fillId="24" borderId="29" xfId="45" applyFont="1" applyFill="1" applyBorder="1" applyAlignment="1">
      <alignment horizontal="center" vertical="center" wrapText="1"/>
    </xf>
    <xf numFmtId="0" fontId="47" fillId="24" borderId="30" xfId="45" applyFont="1" applyFill="1" applyBorder="1" applyAlignment="1">
      <alignment horizontal="center" vertical="center" wrapText="1"/>
    </xf>
    <xf numFmtId="1" fontId="47" fillId="24" borderId="44" xfId="45" applyNumberFormat="1" applyFont="1" applyFill="1" applyBorder="1" applyAlignment="1">
      <alignment horizontal="center" vertical="center" wrapText="1"/>
    </xf>
    <xf numFmtId="1" fontId="47" fillId="24" borderId="45" xfId="45" applyNumberFormat="1" applyFont="1" applyFill="1" applyBorder="1" applyAlignment="1">
      <alignment horizontal="center" vertical="center" wrapText="1"/>
    </xf>
    <xf numFmtId="1" fontId="47" fillId="24" borderId="43" xfId="45" applyNumberFormat="1" applyFont="1" applyFill="1" applyBorder="1" applyAlignment="1">
      <alignment horizontal="center" vertical="center" wrapText="1"/>
    </xf>
    <xf numFmtId="1" fontId="47" fillId="24" borderId="46" xfId="45" applyNumberFormat="1" applyFont="1" applyFill="1" applyBorder="1" applyAlignment="1">
      <alignment horizontal="center" vertical="center" wrapText="1"/>
    </xf>
    <xf numFmtId="1" fontId="47" fillId="24" borderId="56" xfId="45" applyNumberFormat="1" applyFont="1" applyFill="1" applyBorder="1" applyAlignment="1">
      <alignment horizontal="center" vertical="center" wrapText="1"/>
    </xf>
    <xf numFmtId="1" fontId="47" fillId="24" borderId="57" xfId="45" applyNumberFormat="1" applyFont="1" applyFill="1" applyBorder="1" applyAlignment="1">
      <alignment horizontal="center" vertical="center" wrapText="1"/>
    </xf>
    <xf numFmtId="1" fontId="47" fillId="24" borderId="59" xfId="45" applyNumberFormat="1" applyFont="1" applyFill="1" applyBorder="1" applyAlignment="1">
      <alignment horizontal="center" vertical="center" wrapText="1"/>
    </xf>
    <xf numFmtId="1" fontId="47" fillId="24" borderId="58" xfId="45" applyNumberFormat="1" applyFont="1" applyFill="1" applyBorder="1" applyAlignment="1">
      <alignment horizontal="center" vertical="center" wrapText="1"/>
    </xf>
    <xf numFmtId="0" fontId="47" fillId="24" borderId="47" xfId="45" applyFont="1" applyFill="1" applyBorder="1" applyAlignment="1">
      <alignment horizontal="center" vertical="center" wrapText="1"/>
    </xf>
    <xf numFmtId="0" fontId="47" fillId="24" borderId="48" xfId="45" applyFont="1" applyFill="1" applyBorder="1" applyAlignment="1">
      <alignment horizontal="center" vertical="center" wrapText="1"/>
    </xf>
    <xf numFmtId="0" fontId="47" fillId="24" borderId="64" xfId="45" applyFont="1" applyFill="1" applyBorder="1" applyAlignment="1">
      <alignment horizontal="center" vertical="center" wrapText="1"/>
    </xf>
    <xf numFmtId="0" fontId="47" fillId="24" borderId="63" xfId="45" applyFont="1" applyFill="1" applyBorder="1" applyAlignment="1">
      <alignment horizontal="center" vertical="center" wrapText="1"/>
    </xf>
    <xf numFmtId="0" fontId="36" fillId="24" borderId="21" xfId="0" applyFont="1" applyFill="1" applyBorder="1" applyAlignment="1">
      <alignment vertical="top" wrapText="1"/>
    </xf>
    <xf numFmtId="0" fontId="36" fillId="24" borderId="22" xfId="0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vertical="center" wrapText="1"/>
    </xf>
    <xf numFmtId="164" fontId="36" fillId="24" borderId="14" xfId="0" applyNumberFormat="1" applyFont="1" applyFill="1" applyBorder="1" applyAlignment="1">
      <alignment horizontal="center" vertical="top"/>
    </xf>
    <xf numFmtId="1" fontId="47" fillId="24" borderId="47" xfId="45" applyNumberFormat="1" applyFont="1" applyFill="1" applyBorder="1" applyAlignment="1">
      <alignment horizontal="center" vertical="center" wrapText="1"/>
    </xf>
    <xf numFmtId="1" fontId="47" fillId="24" borderId="48" xfId="45" applyNumberFormat="1" applyFont="1" applyFill="1" applyBorder="1" applyAlignment="1">
      <alignment horizontal="center" vertical="center" wrapText="1"/>
    </xf>
    <xf numFmtId="1" fontId="47" fillId="24" borderId="60" xfId="45" applyNumberFormat="1" applyFont="1" applyFill="1" applyBorder="1" applyAlignment="1">
      <alignment horizontal="center" vertical="center" wrapText="1"/>
    </xf>
    <xf numFmtId="1" fontId="47" fillId="24" borderId="15" xfId="45" applyNumberFormat="1" applyFont="1" applyFill="1" applyBorder="1" applyAlignment="1">
      <alignment horizontal="center" vertical="center" wrapText="1"/>
    </xf>
    <xf numFmtId="0" fontId="12" fillId="24" borderId="16" xfId="0" applyFont="1" applyFill="1" applyBorder="1" applyAlignment="1">
      <alignment horizontal="center" wrapText="1"/>
    </xf>
    <xf numFmtId="0" fontId="40" fillId="24" borderId="16" xfId="0" applyFont="1" applyFill="1" applyBorder="1" applyAlignment="1">
      <alignment horizontal="left" vertical="center" wrapText="1"/>
    </xf>
    <xf numFmtId="0" fontId="36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47" fillId="24" borderId="33" xfId="44" applyFont="1" applyFill="1" applyBorder="1" applyAlignment="1">
      <alignment horizontal="center" vertical="center" wrapText="1"/>
    </xf>
    <xf numFmtId="0" fontId="47" fillId="24" borderId="26" xfId="43" applyFont="1" applyFill="1" applyBorder="1" applyAlignment="1">
      <alignment horizontal="center" vertical="center" wrapText="1"/>
    </xf>
    <xf numFmtId="1" fontId="47" fillId="24" borderId="26" xfId="43" applyNumberFormat="1" applyFont="1" applyFill="1" applyBorder="1" applyAlignment="1">
      <alignment horizontal="center" vertical="center" wrapText="1"/>
    </xf>
    <xf numFmtId="0" fontId="47" fillId="24" borderId="37" xfId="44" applyFont="1" applyFill="1" applyBorder="1" applyAlignment="1">
      <alignment horizontal="center" vertical="center" wrapText="1"/>
    </xf>
    <xf numFmtId="0" fontId="47" fillId="24" borderId="10" xfId="44" applyFont="1" applyFill="1" applyBorder="1" applyAlignment="1">
      <alignment horizontal="center" vertical="center" wrapText="1"/>
    </xf>
    <xf numFmtId="0" fontId="47" fillId="24" borderId="38" xfId="44" applyFont="1" applyFill="1" applyBorder="1" applyAlignment="1">
      <alignment horizontal="center" vertical="center" wrapText="1"/>
    </xf>
    <xf numFmtId="0" fontId="36" fillId="24" borderId="13" xfId="0" applyFont="1" applyFill="1" applyBorder="1" applyAlignment="1">
      <alignment vertical="top" wrapText="1"/>
    </xf>
    <xf numFmtId="0" fontId="40" fillId="24" borderId="0" xfId="0" applyFont="1" applyFill="1" applyAlignment="1">
      <alignment horizontal="center" vertical="center" wrapText="1"/>
    </xf>
    <xf numFmtId="0" fontId="50" fillId="0" borderId="25" xfId="186" applyFont="1" applyFill="1" applyBorder="1" applyAlignment="1">
      <alignment horizontal="center" vertical="center" wrapText="1"/>
    </xf>
    <xf numFmtId="0" fontId="50" fillId="0" borderId="26" xfId="186" applyFont="1" applyFill="1" applyBorder="1" applyAlignment="1">
      <alignment horizontal="center" vertical="center" wrapText="1"/>
    </xf>
    <xf numFmtId="0" fontId="50" fillId="0" borderId="43" xfId="190" applyFont="1" applyFill="1" applyBorder="1" applyAlignment="1">
      <alignment horizontal="center" vertical="center" wrapText="1"/>
    </xf>
    <xf numFmtId="0" fontId="50" fillId="0" borderId="26" xfId="190" applyFont="1" applyFill="1" applyBorder="1" applyAlignment="1">
      <alignment horizontal="center" vertical="center" wrapText="1"/>
    </xf>
    <xf numFmtId="1" fontId="47" fillId="24" borderId="44" xfId="43" applyNumberFormat="1" applyFont="1" applyFill="1" applyBorder="1" applyAlignment="1">
      <alignment horizontal="center" vertical="center" wrapText="1"/>
    </xf>
    <xf numFmtId="1" fontId="47" fillId="24" borderId="45" xfId="43" applyNumberFormat="1" applyFont="1" applyFill="1" applyBorder="1" applyAlignment="1">
      <alignment horizontal="center" vertical="center" wrapText="1"/>
    </xf>
    <xf numFmtId="1" fontId="47" fillId="24" borderId="43" xfId="43" applyNumberFormat="1" applyFont="1" applyFill="1" applyBorder="1" applyAlignment="1">
      <alignment horizontal="center" vertical="center" wrapText="1"/>
    </xf>
    <xf numFmtId="1" fontId="47" fillId="24" borderId="46" xfId="43" applyNumberFormat="1" applyFont="1" applyFill="1" applyBorder="1" applyAlignment="1">
      <alignment horizontal="center" vertical="center" wrapText="1"/>
    </xf>
    <xf numFmtId="1" fontId="47" fillId="24" borderId="56" xfId="43" applyNumberFormat="1" applyFont="1" applyFill="1" applyBorder="1" applyAlignment="1">
      <alignment horizontal="center" vertical="center" wrapText="1"/>
    </xf>
    <xf numFmtId="1" fontId="47" fillId="24" borderId="57" xfId="43" applyNumberFormat="1" applyFont="1" applyFill="1" applyBorder="1" applyAlignment="1">
      <alignment horizontal="center" vertical="center" wrapText="1"/>
    </xf>
    <xf numFmtId="1" fontId="47" fillId="24" borderId="59" xfId="43" applyNumberFormat="1" applyFont="1" applyFill="1" applyBorder="1" applyAlignment="1">
      <alignment horizontal="center" vertical="center" wrapText="1"/>
    </xf>
    <xf numFmtId="1" fontId="47" fillId="24" borderId="58" xfId="43" applyNumberFormat="1" applyFont="1" applyFill="1" applyBorder="1" applyAlignment="1">
      <alignment horizontal="center" vertical="center" wrapText="1"/>
    </xf>
    <xf numFmtId="0" fontId="12" fillId="24" borderId="0" xfId="0" applyFont="1" applyFill="1" applyBorder="1" applyAlignment="1">
      <alignment horizont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36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4" fillId="0" borderId="0" xfId="0" applyFont="1" applyFill="1" applyAlignment="1">
      <alignment horizontal="left" vertical="center"/>
    </xf>
    <xf numFmtId="0" fontId="13" fillId="0" borderId="14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</cellXfs>
  <cellStyles count="198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4" xfId="42"/>
    <cellStyle name="Обычный 4 10" xfId="146"/>
    <cellStyle name="Обычный 4 2" xfId="46"/>
    <cellStyle name="Обычный 4 2 2" xfId="58"/>
    <cellStyle name="Обычный 4 2 2 2" xfId="122"/>
    <cellStyle name="Обычный 4 2 2 3" xfId="162"/>
    <cellStyle name="Обычный 4 2 3" xfId="66"/>
    <cellStyle name="Обычный 4 2 3 2" xfId="130"/>
    <cellStyle name="Обычный 4 2 3 3" xfId="170"/>
    <cellStyle name="Обычный 4 2 4" xfId="74"/>
    <cellStyle name="Обычный 4 2 4 2" xfId="138"/>
    <cellStyle name="Обычный 4 2 4 3" xfId="178"/>
    <cellStyle name="Обычный 4 2 5" xfId="86"/>
    <cellStyle name="Обычный 4 2 5 2" xfId="190"/>
    <cellStyle name="Обычный 4 2 6" xfId="98"/>
    <cellStyle name="Обычный 4 2 7" xfId="110"/>
    <cellStyle name="Обычный 4 2 8" xfId="150"/>
    <cellStyle name="Обычный 4 3" xfId="50"/>
    <cellStyle name="Обычный 4 3 2" xfId="78"/>
    <cellStyle name="Обычный 4 3 2 2" xfId="142"/>
    <cellStyle name="Обычный 4 3 2 3" xfId="182"/>
    <cellStyle name="Обычный 4 3 3" xfId="90"/>
    <cellStyle name="Обычный 4 3 3 2" xfId="194"/>
    <cellStyle name="Обычный 4 3 4" xfId="102"/>
    <cellStyle name="Обычный 4 3 5" xfId="114"/>
    <cellStyle name="Обычный 4 3 6" xfId="154"/>
    <cellStyle name="Обычный 4 4" xfId="54"/>
    <cellStyle name="Обычный 4 4 2" xfId="118"/>
    <cellStyle name="Обычный 4 4 3" xfId="158"/>
    <cellStyle name="Обычный 4 5" xfId="62"/>
    <cellStyle name="Обычный 4 5 2" xfId="126"/>
    <cellStyle name="Обычный 4 5 3" xfId="166"/>
    <cellStyle name="Обычный 4 6" xfId="70"/>
    <cellStyle name="Обычный 4 6 2" xfId="134"/>
    <cellStyle name="Обычный 4 6 3" xfId="174"/>
    <cellStyle name="Обычный 4 7" xfId="82"/>
    <cellStyle name="Обычный 4 7 2" xfId="186"/>
    <cellStyle name="Обычный 4 8" xfId="94"/>
    <cellStyle name="Обычный 4 9" xfId="106"/>
    <cellStyle name="Обычный 5" xfId="43"/>
    <cellStyle name="Обычный 5 10" xfId="147"/>
    <cellStyle name="Обычный 5 2" xfId="47"/>
    <cellStyle name="Обычный 5 2 2" xfId="59"/>
    <cellStyle name="Обычный 5 2 2 2" xfId="123"/>
    <cellStyle name="Обычный 5 2 2 3" xfId="163"/>
    <cellStyle name="Обычный 5 2 3" xfId="67"/>
    <cellStyle name="Обычный 5 2 3 2" xfId="131"/>
    <cellStyle name="Обычный 5 2 3 3" xfId="171"/>
    <cellStyle name="Обычный 5 2 4" xfId="75"/>
    <cellStyle name="Обычный 5 2 4 2" xfId="139"/>
    <cellStyle name="Обычный 5 2 4 3" xfId="179"/>
    <cellStyle name="Обычный 5 2 5" xfId="87"/>
    <cellStyle name="Обычный 5 2 5 2" xfId="191"/>
    <cellStyle name="Обычный 5 2 6" xfId="99"/>
    <cellStyle name="Обычный 5 2 7" xfId="111"/>
    <cellStyle name="Обычный 5 2 8" xfId="151"/>
    <cellStyle name="Обычный 5 3" xfId="51"/>
    <cellStyle name="Обычный 5 3 2" xfId="79"/>
    <cellStyle name="Обычный 5 3 2 2" xfId="143"/>
    <cellStyle name="Обычный 5 3 2 3" xfId="183"/>
    <cellStyle name="Обычный 5 3 3" xfId="91"/>
    <cellStyle name="Обычный 5 3 3 2" xfId="195"/>
    <cellStyle name="Обычный 5 3 4" xfId="103"/>
    <cellStyle name="Обычный 5 3 5" xfId="115"/>
    <cellStyle name="Обычный 5 3 6" xfId="155"/>
    <cellStyle name="Обычный 5 4" xfId="55"/>
    <cellStyle name="Обычный 5 4 2" xfId="119"/>
    <cellStyle name="Обычный 5 4 3" xfId="159"/>
    <cellStyle name="Обычный 5 5" xfId="63"/>
    <cellStyle name="Обычный 5 5 2" xfId="127"/>
    <cellStyle name="Обычный 5 5 3" xfId="167"/>
    <cellStyle name="Обычный 5 6" xfId="71"/>
    <cellStyle name="Обычный 5 6 2" xfId="135"/>
    <cellStyle name="Обычный 5 6 3" xfId="175"/>
    <cellStyle name="Обычный 5 7" xfId="83"/>
    <cellStyle name="Обычный 5 7 2" xfId="187"/>
    <cellStyle name="Обычный 5 8" xfId="95"/>
    <cellStyle name="Обычный 5 9" xfId="107"/>
    <cellStyle name="Обычный 6" xfId="44"/>
    <cellStyle name="Обычный 6 10" xfId="148"/>
    <cellStyle name="Обычный 6 2" xfId="48"/>
    <cellStyle name="Обычный 6 2 2" xfId="60"/>
    <cellStyle name="Обычный 6 2 2 2" xfId="124"/>
    <cellStyle name="Обычный 6 2 2 3" xfId="164"/>
    <cellStyle name="Обычный 6 2 3" xfId="68"/>
    <cellStyle name="Обычный 6 2 3 2" xfId="132"/>
    <cellStyle name="Обычный 6 2 3 3" xfId="172"/>
    <cellStyle name="Обычный 6 2 4" xfId="76"/>
    <cellStyle name="Обычный 6 2 4 2" xfId="140"/>
    <cellStyle name="Обычный 6 2 4 3" xfId="180"/>
    <cellStyle name="Обычный 6 2 5" xfId="88"/>
    <cellStyle name="Обычный 6 2 5 2" xfId="192"/>
    <cellStyle name="Обычный 6 2 6" xfId="100"/>
    <cellStyle name="Обычный 6 2 7" xfId="112"/>
    <cellStyle name="Обычный 6 2 8" xfId="152"/>
    <cellStyle name="Обычный 6 3" xfId="52"/>
    <cellStyle name="Обычный 6 3 2" xfId="80"/>
    <cellStyle name="Обычный 6 3 2 2" xfId="144"/>
    <cellStyle name="Обычный 6 3 2 3" xfId="184"/>
    <cellStyle name="Обычный 6 3 3" xfId="92"/>
    <cellStyle name="Обычный 6 3 3 2" xfId="196"/>
    <cellStyle name="Обычный 6 3 4" xfId="104"/>
    <cellStyle name="Обычный 6 3 5" xfId="116"/>
    <cellStyle name="Обычный 6 3 6" xfId="156"/>
    <cellStyle name="Обычный 6 4" xfId="56"/>
    <cellStyle name="Обычный 6 4 2" xfId="120"/>
    <cellStyle name="Обычный 6 4 3" xfId="160"/>
    <cellStyle name="Обычный 6 5" xfId="64"/>
    <cellStyle name="Обычный 6 5 2" xfId="128"/>
    <cellStyle name="Обычный 6 5 3" xfId="168"/>
    <cellStyle name="Обычный 6 6" xfId="72"/>
    <cellStyle name="Обычный 6 6 2" xfId="136"/>
    <cellStyle name="Обычный 6 6 3" xfId="176"/>
    <cellStyle name="Обычный 6 7" xfId="84"/>
    <cellStyle name="Обычный 6 7 2" xfId="188"/>
    <cellStyle name="Обычный 6 8" xfId="96"/>
    <cellStyle name="Обычный 6 9" xfId="108"/>
    <cellStyle name="Обычный 7" xfId="45"/>
    <cellStyle name="Обычный 7 10" xfId="149"/>
    <cellStyle name="Обычный 7 2" xfId="49"/>
    <cellStyle name="Обычный 7 2 2" xfId="61"/>
    <cellStyle name="Обычный 7 2 2 2" xfId="125"/>
    <cellStyle name="Обычный 7 2 2 3" xfId="165"/>
    <cellStyle name="Обычный 7 2 3" xfId="69"/>
    <cellStyle name="Обычный 7 2 3 2" xfId="133"/>
    <cellStyle name="Обычный 7 2 3 3" xfId="173"/>
    <cellStyle name="Обычный 7 2 4" xfId="77"/>
    <cellStyle name="Обычный 7 2 4 2" xfId="141"/>
    <cellStyle name="Обычный 7 2 4 3" xfId="181"/>
    <cellStyle name="Обычный 7 2 5" xfId="89"/>
    <cellStyle name="Обычный 7 2 5 2" xfId="193"/>
    <cellStyle name="Обычный 7 2 6" xfId="101"/>
    <cellStyle name="Обычный 7 2 7" xfId="113"/>
    <cellStyle name="Обычный 7 2 8" xfId="153"/>
    <cellStyle name="Обычный 7 3" xfId="53"/>
    <cellStyle name="Обычный 7 3 2" xfId="81"/>
    <cellStyle name="Обычный 7 3 2 2" xfId="145"/>
    <cellStyle name="Обычный 7 3 2 3" xfId="185"/>
    <cellStyle name="Обычный 7 3 3" xfId="93"/>
    <cellStyle name="Обычный 7 3 3 2" xfId="197"/>
    <cellStyle name="Обычный 7 3 4" xfId="105"/>
    <cellStyle name="Обычный 7 3 5" xfId="117"/>
    <cellStyle name="Обычный 7 3 6" xfId="157"/>
    <cellStyle name="Обычный 7 4" xfId="57"/>
    <cellStyle name="Обычный 7 4 2" xfId="121"/>
    <cellStyle name="Обычный 7 4 3" xfId="161"/>
    <cellStyle name="Обычный 7 5" xfId="65"/>
    <cellStyle name="Обычный 7 5 2" xfId="129"/>
    <cellStyle name="Обычный 7 5 3" xfId="169"/>
    <cellStyle name="Обычный 7 6" xfId="73"/>
    <cellStyle name="Обычный 7 6 2" xfId="137"/>
    <cellStyle name="Обычный 7 6 3" xfId="177"/>
    <cellStyle name="Обычный 7 7" xfId="85"/>
    <cellStyle name="Обычный 7 7 2" xfId="189"/>
    <cellStyle name="Обычный 7 8" xfId="97"/>
    <cellStyle name="Обычный 7 9" xfId="109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86"/>
  <sheetViews>
    <sheetView tabSelected="1" view="pageBreakPreview" zoomScale="48" zoomScaleNormal="72" zoomScaleSheetLayoutView="48" zoomScalePageLayoutView="49" workbookViewId="0">
      <selection activeCell="K401" sqref="K401:K418"/>
    </sheetView>
  </sheetViews>
  <sheetFormatPr defaultColWidth="9.140625" defaultRowHeight="18"/>
  <cols>
    <col min="1" max="1" width="36.7109375" style="53" customWidth="1"/>
    <col min="2" max="2" width="27.5703125" style="53" customWidth="1"/>
    <col min="3" max="3" width="16.85546875" style="53" customWidth="1"/>
    <col min="4" max="6" width="29.5703125" style="53" bestFit="1" customWidth="1"/>
    <col min="7" max="7" width="37.85546875" style="53" bestFit="1" customWidth="1"/>
    <col min="8" max="8" width="16.7109375" style="53" bestFit="1" customWidth="1"/>
    <col min="9" max="9" width="16.42578125" style="53" customWidth="1"/>
    <col min="10" max="12" width="17.7109375" style="53" customWidth="1"/>
    <col min="13" max="13" width="17.140625" style="53" customWidth="1"/>
    <col min="14" max="14" width="20" style="46" customWidth="1"/>
    <col min="15" max="15" width="17.7109375" style="46" customWidth="1"/>
    <col min="16" max="16" width="13.140625" style="103" customWidth="1"/>
    <col min="17" max="17" width="16.7109375" style="103" customWidth="1"/>
    <col min="18" max="16384" width="9.140625" style="119"/>
  </cols>
  <sheetData>
    <row r="1" spans="1:17" ht="204.75" customHeight="1">
      <c r="A1" s="51"/>
      <c r="B1" s="51"/>
      <c r="C1" s="51"/>
      <c r="D1" s="51"/>
      <c r="E1" s="51"/>
      <c r="F1" s="51"/>
      <c r="G1" s="51"/>
      <c r="H1" s="51"/>
      <c r="I1" s="309" t="s">
        <v>142</v>
      </c>
      <c r="J1" s="309"/>
      <c r="K1" s="309"/>
      <c r="L1" s="309"/>
      <c r="M1" s="309"/>
      <c r="N1" s="309"/>
      <c r="O1" s="309"/>
      <c r="P1" s="309"/>
      <c r="Q1" s="309"/>
    </row>
    <row r="2" spans="1:17" ht="24.75" customHeight="1">
      <c r="A2" s="250" t="s">
        <v>139</v>
      </c>
      <c r="B2" s="250"/>
      <c r="C2" s="250"/>
      <c r="D2" s="250"/>
      <c r="E2" s="250"/>
      <c r="F2" s="250"/>
      <c r="G2" s="250"/>
      <c r="H2" s="250"/>
      <c r="I2" s="250"/>
      <c r="J2" s="250"/>
      <c r="K2" s="52"/>
      <c r="L2" s="52"/>
      <c r="M2" s="52"/>
    </row>
    <row r="3" spans="1:17" ht="34.5" customHeight="1">
      <c r="A3" s="250" t="s">
        <v>140</v>
      </c>
      <c r="B3" s="250"/>
      <c r="C3" s="250"/>
      <c r="D3" s="250"/>
      <c r="E3" s="250"/>
      <c r="F3" s="250"/>
      <c r="G3" s="250"/>
      <c r="H3" s="250"/>
      <c r="I3" s="250"/>
      <c r="J3" s="250"/>
      <c r="K3" s="52"/>
      <c r="L3" s="52"/>
      <c r="O3" s="315"/>
      <c r="P3" s="272"/>
      <c r="Q3" s="54" t="s">
        <v>77</v>
      </c>
    </row>
    <row r="4" spans="1:17" ht="20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2"/>
      <c r="L4" s="52"/>
      <c r="O4" s="271" t="s">
        <v>78</v>
      </c>
      <c r="P4" s="272"/>
      <c r="Q4" s="56">
        <v>506501</v>
      </c>
    </row>
    <row r="5" spans="1:17" ht="24.75" customHeight="1">
      <c r="A5" s="251" t="s">
        <v>256</v>
      </c>
      <c r="B5" s="251"/>
      <c r="C5" s="251"/>
      <c r="D5" s="251"/>
      <c r="E5" s="251"/>
      <c r="F5" s="251"/>
      <c r="G5" s="251"/>
      <c r="H5" s="251"/>
      <c r="I5" s="251"/>
      <c r="J5" s="251"/>
      <c r="K5" s="52"/>
      <c r="L5" s="52"/>
      <c r="O5" s="271" t="s">
        <v>141</v>
      </c>
      <c r="P5" s="272"/>
      <c r="Q5" s="57">
        <v>44835</v>
      </c>
    </row>
    <row r="6" spans="1:17" ht="30" customHeight="1">
      <c r="A6" s="315" t="s">
        <v>260</v>
      </c>
      <c r="B6" s="315"/>
      <c r="C6" s="315"/>
      <c r="D6" s="315"/>
      <c r="E6" s="315"/>
      <c r="F6" s="315"/>
      <c r="G6" s="315"/>
      <c r="H6" s="315"/>
      <c r="I6" s="315"/>
      <c r="J6" s="315"/>
      <c r="K6" s="52"/>
      <c r="L6" s="52"/>
      <c r="O6" s="271"/>
      <c r="P6" s="272"/>
      <c r="Q6" s="57"/>
    </row>
    <row r="7" spans="1:17" ht="88.5" customHeight="1">
      <c r="A7" s="252" t="s">
        <v>93</v>
      </c>
      <c r="B7" s="252"/>
      <c r="C7" s="252"/>
      <c r="D7" s="310" t="s">
        <v>173</v>
      </c>
      <c r="E7" s="310"/>
      <c r="F7" s="310"/>
      <c r="G7" s="310"/>
      <c r="H7" s="310"/>
      <c r="I7" s="310"/>
      <c r="J7" s="310"/>
      <c r="K7" s="310"/>
      <c r="L7" s="310"/>
      <c r="M7" s="310"/>
      <c r="O7" s="317" t="s">
        <v>90</v>
      </c>
      <c r="P7" s="318"/>
      <c r="Q7" s="54" t="s">
        <v>172</v>
      </c>
    </row>
    <row r="8" spans="1:17" ht="25.5" customHeight="1">
      <c r="A8" s="252" t="s">
        <v>91</v>
      </c>
      <c r="B8" s="252"/>
      <c r="C8" s="252"/>
      <c r="D8" s="314" t="s">
        <v>206</v>
      </c>
      <c r="E8" s="314"/>
      <c r="F8" s="314"/>
      <c r="G8" s="314"/>
      <c r="H8" s="314"/>
      <c r="I8" s="314"/>
      <c r="J8" s="314"/>
      <c r="K8" s="314"/>
      <c r="L8" s="314"/>
      <c r="M8" s="314"/>
      <c r="O8" s="271" t="s">
        <v>79</v>
      </c>
      <c r="P8" s="272"/>
      <c r="Q8" s="58"/>
    </row>
    <row r="9" spans="1:17" ht="25.5">
      <c r="A9" s="127" t="s">
        <v>207</v>
      </c>
      <c r="B9" s="127"/>
      <c r="C9" s="127"/>
      <c r="D9" s="314"/>
      <c r="E9" s="314"/>
      <c r="F9" s="314"/>
      <c r="G9" s="314"/>
      <c r="H9" s="314"/>
      <c r="I9" s="314"/>
      <c r="J9" s="314"/>
      <c r="K9" s="314"/>
      <c r="L9" s="314"/>
      <c r="M9" s="314"/>
      <c r="O9" s="125"/>
      <c r="P9" s="59"/>
      <c r="Q9" s="58"/>
    </row>
    <row r="10" spans="1:17" ht="39.75" customHeight="1">
      <c r="A10" s="60" t="s">
        <v>92</v>
      </c>
      <c r="B10" s="52"/>
      <c r="C10" s="52"/>
      <c r="D10" s="311"/>
      <c r="E10" s="311"/>
      <c r="F10" s="311"/>
      <c r="G10" s="311"/>
      <c r="H10" s="311"/>
      <c r="I10" s="311"/>
      <c r="J10" s="311"/>
      <c r="K10" s="311"/>
      <c r="L10" s="61"/>
      <c r="M10" s="62"/>
      <c r="O10" s="271" t="s">
        <v>79</v>
      </c>
      <c r="P10" s="272"/>
      <c r="Q10" s="58"/>
    </row>
    <row r="11" spans="1:17">
      <c r="A11" s="316"/>
      <c r="B11" s="316"/>
      <c r="C11" s="316"/>
      <c r="D11" s="316"/>
      <c r="E11" s="316"/>
      <c r="F11" s="316"/>
      <c r="G11" s="316"/>
      <c r="H11" s="316"/>
      <c r="I11" s="316"/>
      <c r="J11" s="316"/>
      <c r="K11" s="316"/>
      <c r="L11" s="316"/>
      <c r="M11" s="316"/>
    </row>
    <row r="12" spans="1:17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47"/>
      <c r="O12" s="48"/>
    </row>
    <row r="13" spans="1:17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</row>
    <row r="14" spans="1:17">
      <c r="A14" s="313" t="s">
        <v>86</v>
      </c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</row>
    <row r="15" spans="1:17" ht="6.7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</row>
    <row r="16" spans="1:17" ht="16.5" customHeight="1">
      <c r="A16" s="313" t="s">
        <v>88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3"/>
      <c r="L16" s="313"/>
      <c r="M16" s="313"/>
      <c r="N16" s="313"/>
      <c r="O16" s="313"/>
      <c r="P16" s="313"/>
      <c r="Q16" s="313"/>
    </row>
    <row r="17" spans="1:17" ht="11.25" hidden="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</row>
    <row r="18" spans="1:17" ht="30.75" customHeight="1">
      <c r="A18" s="277" t="s">
        <v>188</v>
      </c>
      <c r="B18" s="277"/>
      <c r="C18" s="277"/>
      <c r="D18" s="277"/>
      <c r="E18" s="277"/>
      <c r="F18" s="277"/>
      <c r="G18" s="277"/>
      <c r="H18" s="277"/>
      <c r="I18" s="277"/>
      <c r="J18" s="277"/>
      <c r="K18" s="277"/>
      <c r="L18" s="277"/>
      <c r="M18" s="277"/>
      <c r="N18" s="312"/>
      <c r="O18" s="279"/>
      <c r="P18" s="278"/>
      <c r="Q18" s="279"/>
    </row>
    <row r="19" spans="1:17" ht="9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8"/>
    </row>
    <row r="20" spans="1:17" ht="27.75" customHeight="1">
      <c r="A20" s="64" t="s">
        <v>105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8"/>
    </row>
    <row r="21" spans="1:17" ht="12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8"/>
    </row>
    <row r="22" spans="1:17" ht="21" customHeight="1">
      <c r="A22" s="65" t="s">
        <v>189</v>
      </c>
      <c r="B22" s="65"/>
      <c r="C22" s="65"/>
      <c r="D22" s="65"/>
      <c r="E22" s="65"/>
      <c r="F22" s="65"/>
      <c r="G22" s="65"/>
      <c r="H22" s="65"/>
      <c r="I22" s="65"/>
      <c r="J22" s="66"/>
      <c r="K22" s="66"/>
      <c r="L22" s="66"/>
      <c r="M22" s="66"/>
      <c r="N22" s="67"/>
      <c r="O22" s="67"/>
      <c r="P22" s="68"/>
      <c r="Q22" s="68"/>
    </row>
    <row r="23" spans="1:17" s="121" customFormat="1" ht="13.5" customHeight="1">
      <c r="A23" s="65"/>
      <c r="B23" s="65"/>
      <c r="C23" s="65"/>
      <c r="D23" s="65"/>
      <c r="E23" s="65"/>
      <c r="F23" s="65"/>
      <c r="G23" s="65"/>
      <c r="H23" s="65"/>
      <c r="I23" s="65"/>
      <c r="J23" s="53"/>
      <c r="K23" s="53"/>
      <c r="L23" s="53"/>
      <c r="M23" s="53"/>
      <c r="N23" s="46"/>
      <c r="O23" s="46"/>
      <c r="P23" s="103"/>
      <c r="Q23" s="103"/>
    </row>
    <row r="24" spans="1:17" s="121" customFormat="1" ht="23.25" customHeight="1">
      <c r="A24" s="214" t="s">
        <v>87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46"/>
      <c r="O24" s="46"/>
      <c r="P24" s="103"/>
      <c r="Q24" s="103"/>
    </row>
    <row r="25" spans="1:17" s="121" customFormat="1" ht="39.75" customHeight="1">
      <c r="A25" s="223" t="s">
        <v>80</v>
      </c>
      <c r="B25" s="244" t="s">
        <v>97</v>
      </c>
      <c r="C25" s="273"/>
      <c r="D25" s="245"/>
      <c r="E25" s="244" t="s">
        <v>98</v>
      </c>
      <c r="F25" s="245"/>
      <c r="G25" s="244" t="s">
        <v>132</v>
      </c>
      <c r="H25" s="267"/>
      <c r="I25" s="267"/>
      <c r="J25" s="267"/>
      <c r="K25" s="267"/>
      <c r="L25" s="268"/>
      <c r="M25" s="244" t="s">
        <v>99</v>
      </c>
      <c r="N25" s="268"/>
      <c r="O25" s="223" t="s">
        <v>122</v>
      </c>
      <c r="P25" s="223" t="s">
        <v>123</v>
      </c>
      <c r="Q25" s="223" t="s">
        <v>124</v>
      </c>
    </row>
    <row r="26" spans="1:17" s="121" customFormat="1" ht="22.5" customHeight="1">
      <c r="A26" s="290"/>
      <c r="B26" s="223" t="s">
        <v>83</v>
      </c>
      <c r="C26" s="223" t="s">
        <v>83</v>
      </c>
      <c r="D26" s="223" t="s">
        <v>83</v>
      </c>
      <c r="E26" s="223" t="s">
        <v>83</v>
      </c>
      <c r="F26" s="223" t="s">
        <v>83</v>
      </c>
      <c r="G26" s="283" t="s">
        <v>81</v>
      </c>
      <c r="H26" s="304"/>
      <c r="I26" s="304"/>
      <c r="J26" s="305"/>
      <c r="K26" s="244" t="s">
        <v>95</v>
      </c>
      <c r="L26" s="268"/>
      <c r="M26" s="223" t="s">
        <v>191</v>
      </c>
      <c r="N26" s="223" t="s">
        <v>121</v>
      </c>
      <c r="O26" s="269"/>
      <c r="P26" s="269"/>
      <c r="Q26" s="269"/>
    </row>
    <row r="27" spans="1:17" s="121" customFormat="1" ht="48.75" customHeight="1">
      <c r="A27" s="224"/>
      <c r="B27" s="224"/>
      <c r="C27" s="224"/>
      <c r="D27" s="224"/>
      <c r="E27" s="224"/>
      <c r="F27" s="224"/>
      <c r="G27" s="306"/>
      <c r="H27" s="307"/>
      <c r="I27" s="307"/>
      <c r="J27" s="308"/>
      <c r="K27" s="130" t="s">
        <v>82</v>
      </c>
      <c r="L27" s="130" t="s">
        <v>133</v>
      </c>
      <c r="M27" s="270"/>
      <c r="N27" s="270"/>
      <c r="O27" s="270"/>
      <c r="P27" s="270"/>
      <c r="Q27" s="270"/>
    </row>
    <row r="28" spans="1:17" s="121" customFormat="1" ht="25.5" customHeight="1" thickBot="1">
      <c r="A28" s="130">
        <v>1</v>
      </c>
      <c r="B28" s="130">
        <v>2</v>
      </c>
      <c r="C28" s="130">
        <v>3</v>
      </c>
      <c r="D28" s="130">
        <v>4</v>
      </c>
      <c r="E28" s="130">
        <v>5</v>
      </c>
      <c r="F28" s="130">
        <v>6</v>
      </c>
      <c r="G28" s="283">
        <v>7</v>
      </c>
      <c r="H28" s="284"/>
      <c r="I28" s="284"/>
      <c r="J28" s="285"/>
      <c r="K28" s="130">
        <v>8</v>
      </c>
      <c r="L28" s="130">
        <v>9</v>
      </c>
      <c r="M28" s="130">
        <v>10</v>
      </c>
      <c r="N28" s="130">
        <v>11</v>
      </c>
      <c r="O28" s="130">
        <v>12</v>
      </c>
      <c r="P28" s="130">
        <v>13</v>
      </c>
      <c r="Q28" s="114">
        <v>14</v>
      </c>
    </row>
    <row r="29" spans="1:17" s="121" customFormat="1" ht="67.5" customHeight="1">
      <c r="A29" s="261" t="s">
        <v>143</v>
      </c>
      <c r="B29" s="261" t="s">
        <v>144</v>
      </c>
      <c r="C29" s="261" t="s">
        <v>106</v>
      </c>
      <c r="D29" s="261" t="s">
        <v>107</v>
      </c>
      <c r="E29" s="261" t="s">
        <v>108</v>
      </c>
      <c r="F29" s="259"/>
      <c r="G29" s="253" t="s">
        <v>184</v>
      </c>
      <c r="H29" s="254"/>
      <c r="I29" s="254"/>
      <c r="J29" s="255"/>
      <c r="K29" s="275" t="s">
        <v>103</v>
      </c>
      <c r="L29" s="261">
        <v>744</v>
      </c>
      <c r="M29" s="261">
        <v>63</v>
      </c>
      <c r="N29" s="261">
        <v>50</v>
      </c>
      <c r="O29" s="261">
        <v>5</v>
      </c>
      <c r="P29" s="261">
        <v>0</v>
      </c>
      <c r="Q29" s="353" t="s">
        <v>261</v>
      </c>
    </row>
    <row r="30" spans="1:17" s="121" customFormat="1" ht="23.25" customHeight="1" thickBot="1">
      <c r="A30" s="266"/>
      <c r="B30" s="266"/>
      <c r="C30" s="266"/>
      <c r="D30" s="262"/>
      <c r="E30" s="262"/>
      <c r="F30" s="260"/>
      <c r="G30" s="256"/>
      <c r="H30" s="257"/>
      <c r="I30" s="257"/>
      <c r="J30" s="258"/>
      <c r="K30" s="276"/>
      <c r="L30" s="274"/>
      <c r="M30" s="274"/>
      <c r="N30" s="303"/>
      <c r="O30" s="303"/>
      <c r="P30" s="303"/>
      <c r="Q30" s="354"/>
    </row>
    <row r="31" spans="1:17" s="121" customFormat="1" ht="51.75" customHeight="1">
      <c r="A31" s="261" t="s">
        <v>145</v>
      </c>
      <c r="B31" s="261" t="s">
        <v>146</v>
      </c>
      <c r="C31" s="261" t="s">
        <v>106</v>
      </c>
      <c r="D31" s="261" t="s">
        <v>107</v>
      </c>
      <c r="E31" s="261" t="s">
        <v>108</v>
      </c>
      <c r="F31" s="259"/>
      <c r="G31" s="253" t="s">
        <v>184</v>
      </c>
      <c r="H31" s="254"/>
      <c r="I31" s="254"/>
      <c r="J31" s="255"/>
      <c r="K31" s="275" t="s">
        <v>103</v>
      </c>
      <c r="L31" s="261">
        <v>744</v>
      </c>
      <c r="M31" s="261">
        <v>63</v>
      </c>
      <c r="N31" s="261">
        <v>67</v>
      </c>
      <c r="O31" s="261">
        <v>5</v>
      </c>
      <c r="P31" s="261">
        <v>0</v>
      </c>
      <c r="Q31" s="355" t="s">
        <v>262</v>
      </c>
    </row>
    <row r="32" spans="1:17" s="121" customFormat="1" ht="36" customHeight="1" thickBot="1">
      <c r="A32" s="266"/>
      <c r="B32" s="266"/>
      <c r="C32" s="266"/>
      <c r="D32" s="262"/>
      <c r="E32" s="262"/>
      <c r="F32" s="260"/>
      <c r="G32" s="256"/>
      <c r="H32" s="257"/>
      <c r="I32" s="257"/>
      <c r="J32" s="258"/>
      <c r="K32" s="276"/>
      <c r="L32" s="274"/>
      <c r="M32" s="274"/>
      <c r="N32" s="303"/>
      <c r="O32" s="303"/>
      <c r="P32" s="303"/>
      <c r="Q32" s="356"/>
    </row>
    <row r="33" spans="1:17" s="121" customFormat="1" ht="87.75" customHeight="1" thickBot="1">
      <c r="A33" s="123" t="s">
        <v>147</v>
      </c>
      <c r="B33" s="123" t="s">
        <v>148</v>
      </c>
      <c r="C33" s="123" t="s">
        <v>106</v>
      </c>
      <c r="D33" s="123" t="s">
        <v>107</v>
      </c>
      <c r="E33" s="123" t="s">
        <v>108</v>
      </c>
      <c r="F33" s="131"/>
      <c r="G33" s="280" t="s">
        <v>184</v>
      </c>
      <c r="H33" s="281"/>
      <c r="I33" s="281"/>
      <c r="J33" s="282"/>
      <c r="K33" s="69" t="s">
        <v>103</v>
      </c>
      <c r="L33" s="69">
        <v>744</v>
      </c>
      <c r="M33" s="69">
        <v>63</v>
      </c>
      <c r="N33" s="69">
        <v>68</v>
      </c>
      <c r="O33" s="69">
        <v>5</v>
      </c>
      <c r="P33" s="144">
        <v>0</v>
      </c>
      <c r="Q33" s="165" t="s">
        <v>259</v>
      </c>
    </row>
    <row r="34" spans="1:17" s="121" customFormat="1" ht="119.25" customHeight="1" thickBot="1">
      <c r="A34" s="123" t="s">
        <v>149</v>
      </c>
      <c r="B34" s="123" t="s">
        <v>150</v>
      </c>
      <c r="C34" s="123" t="s">
        <v>106</v>
      </c>
      <c r="D34" s="123" t="s">
        <v>107</v>
      </c>
      <c r="E34" s="123" t="s">
        <v>108</v>
      </c>
      <c r="F34" s="131"/>
      <c r="G34" s="263" t="s">
        <v>184</v>
      </c>
      <c r="H34" s="264"/>
      <c r="I34" s="264"/>
      <c r="J34" s="265"/>
      <c r="K34" s="69" t="s">
        <v>103</v>
      </c>
      <c r="L34" s="69">
        <v>744</v>
      </c>
      <c r="M34" s="69">
        <v>63</v>
      </c>
      <c r="N34" s="69">
        <v>60</v>
      </c>
      <c r="O34" s="69">
        <v>5</v>
      </c>
      <c r="P34" s="144">
        <v>0</v>
      </c>
      <c r="Q34" s="188" t="s">
        <v>263</v>
      </c>
    </row>
    <row r="35" spans="1:17" s="70" customFormat="1" ht="122.25" customHeight="1" thickBot="1">
      <c r="A35" s="123" t="s">
        <v>151</v>
      </c>
      <c r="B35" s="123" t="s">
        <v>152</v>
      </c>
      <c r="C35" s="123" t="s">
        <v>106</v>
      </c>
      <c r="D35" s="123" t="s">
        <v>107</v>
      </c>
      <c r="E35" s="123" t="s">
        <v>108</v>
      </c>
      <c r="F35" s="131"/>
      <c r="G35" s="280" t="s">
        <v>184</v>
      </c>
      <c r="H35" s="281"/>
      <c r="I35" s="281"/>
      <c r="J35" s="282"/>
      <c r="K35" s="69" t="s">
        <v>103</v>
      </c>
      <c r="L35" s="69">
        <v>744</v>
      </c>
      <c r="M35" s="69">
        <v>63</v>
      </c>
      <c r="N35" s="69">
        <v>60</v>
      </c>
      <c r="O35" s="69">
        <v>5</v>
      </c>
      <c r="P35" s="69">
        <v>0</v>
      </c>
      <c r="Q35" s="188" t="s">
        <v>264</v>
      </c>
    </row>
    <row r="36" spans="1:17" s="70" customFormat="1" ht="72" customHeight="1" thickBot="1">
      <c r="A36" s="123" t="s">
        <v>153</v>
      </c>
      <c r="B36" s="123" t="s">
        <v>154</v>
      </c>
      <c r="C36" s="123" t="s">
        <v>106</v>
      </c>
      <c r="D36" s="123" t="s">
        <v>107</v>
      </c>
      <c r="E36" s="123" t="s">
        <v>108</v>
      </c>
      <c r="F36" s="131"/>
      <c r="G36" s="263" t="s">
        <v>184</v>
      </c>
      <c r="H36" s="264"/>
      <c r="I36" s="264"/>
      <c r="J36" s="265"/>
      <c r="K36" s="69" t="s">
        <v>103</v>
      </c>
      <c r="L36" s="69">
        <v>744</v>
      </c>
      <c r="M36" s="69">
        <v>63</v>
      </c>
      <c r="N36" s="69">
        <v>65</v>
      </c>
      <c r="O36" s="69">
        <v>5</v>
      </c>
      <c r="P36" s="69">
        <v>0</v>
      </c>
      <c r="Q36" s="189" t="s">
        <v>265</v>
      </c>
    </row>
    <row r="37" spans="1:17" s="70" customFormat="1" ht="65.25" customHeight="1" thickBot="1">
      <c r="A37" s="123" t="s">
        <v>155</v>
      </c>
      <c r="B37" s="123" t="s">
        <v>156</v>
      </c>
      <c r="C37" s="123" t="s">
        <v>106</v>
      </c>
      <c r="D37" s="123" t="s">
        <v>107</v>
      </c>
      <c r="E37" s="123" t="s">
        <v>108</v>
      </c>
      <c r="F37" s="131"/>
      <c r="G37" s="280" t="s">
        <v>184</v>
      </c>
      <c r="H37" s="281"/>
      <c r="I37" s="281"/>
      <c r="J37" s="282"/>
      <c r="K37" s="69" t="s">
        <v>103</v>
      </c>
      <c r="L37" s="69">
        <v>744</v>
      </c>
      <c r="M37" s="69">
        <v>63</v>
      </c>
      <c r="N37" s="69">
        <v>58</v>
      </c>
      <c r="O37" s="69">
        <v>5</v>
      </c>
      <c r="P37" s="69">
        <v>0</v>
      </c>
      <c r="Q37" s="189" t="s">
        <v>266</v>
      </c>
    </row>
    <row r="38" spans="1:17" s="70" customFormat="1" ht="65.25" customHeight="1" thickBot="1">
      <c r="A38" s="123" t="s">
        <v>157</v>
      </c>
      <c r="B38" s="123" t="s">
        <v>158</v>
      </c>
      <c r="C38" s="123" t="s">
        <v>106</v>
      </c>
      <c r="D38" s="123" t="s">
        <v>107</v>
      </c>
      <c r="E38" s="123" t="s">
        <v>108</v>
      </c>
      <c r="F38" s="131"/>
      <c r="G38" s="263" t="s">
        <v>184</v>
      </c>
      <c r="H38" s="264"/>
      <c r="I38" s="264"/>
      <c r="J38" s="265"/>
      <c r="K38" s="69" t="s">
        <v>103</v>
      </c>
      <c r="L38" s="69">
        <v>744</v>
      </c>
      <c r="M38" s="69">
        <v>63</v>
      </c>
      <c r="N38" s="69">
        <v>87</v>
      </c>
      <c r="O38" s="69">
        <v>5</v>
      </c>
      <c r="P38" s="69">
        <v>0</v>
      </c>
      <c r="Q38" s="186" t="s">
        <v>267</v>
      </c>
    </row>
    <row r="39" spans="1:17" s="70" customFormat="1" ht="65.25" customHeight="1" thickBot="1">
      <c r="A39" s="123" t="s">
        <v>159</v>
      </c>
      <c r="B39" s="123" t="s">
        <v>160</v>
      </c>
      <c r="C39" s="123" t="s">
        <v>106</v>
      </c>
      <c r="D39" s="123" t="s">
        <v>107</v>
      </c>
      <c r="E39" s="123" t="s">
        <v>108</v>
      </c>
      <c r="F39" s="131"/>
      <c r="G39" s="280" t="s">
        <v>184</v>
      </c>
      <c r="H39" s="281"/>
      <c r="I39" s="281"/>
      <c r="J39" s="282"/>
      <c r="K39" s="69" t="s">
        <v>103</v>
      </c>
      <c r="L39" s="69">
        <v>744</v>
      </c>
      <c r="M39" s="69">
        <v>63</v>
      </c>
      <c r="N39" s="69"/>
      <c r="O39" s="69">
        <v>5</v>
      </c>
      <c r="P39" s="69">
        <v>0</v>
      </c>
      <c r="Q39" s="135" t="s">
        <v>161</v>
      </c>
    </row>
    <row r="40" spans="1:17" s="70" customFormat="1" ht="83.25" customHeight="1" thickBot="1">
      <c r="A40" s="123" t="s">
        <v>162</v>
      </c>
      <c r="B40" s="123" t="s">
        <v>163</v>
      </c>
      <c r="C40" s="123" t="s">
        <v>106</v>
      </c>
      <c r="D40" s="123" t="s">
        <v>107</v>
      </c>
      <c r="E40" s="123" t="s">
        <v>108</v>
      </c>
      <c r="F40" s="131"/>
      <c r="G40" s="263" t="s">
        <v>184</v>
      </c>
      <c r="H40" s="264"/>
      <c r="I40" s="264"/>
      <c r="J40" s="265"/>
      <c r="K40" s="129" t="s">
        <v>103</v>
      </c>
      <c r="L40" s="129">
        <v>744</v>
      </c>
      <c r="M40" s="129">
        <v>0</v>
      </c>
      <c r="N40" s="129"/>
      <c r="O40" s="129">
        <v>5</v>
      </c>
      <c r="P40" s="129">
        <v>0</v>
      </c>
      <c r="Q40" s="136" t="s">
        <v>161</v>
      </c>
    </row>
    <row r="41" spans="1:17" s="70" customFormat="1" ht="82.5" customHeight="1" thickBot="1">
      <c r="A41" s="71" t="s">
        <v>175</v>
      </c>
      <c r="B41" s="71" t="s">
        <v>183</v>
      </c>
      <c r="C41" s="71" t="s">
        <v>106</v>
      </c>
      <c r="D41" s="71" t="s">
        <v>107</v>
      </c>
      <c r="E41" s="71" t="s">
        <v>108</v>
      </c>
      <c r="F41" s="105"/>
      <c r="G41" s="263" t="s">
        <v>184</v>
      </c>
      <c r="H41" s="264"/>
      <c r="I41" s="264"/>
      <c r="J41" s="265"/>
      <c r="K41" s="106" t="s">
        <v>103</v>
      </c>
      <c r="L41" s="106">
        <v>744</v>
      </c>
      <c r="M41" s="106">
        <v>0</v>
      </c>
      <c r="N41" s="106"/>
      <c r="O41" s="106">
        <v>5</v>
      </c>
      <c r="P41" s="106">
        <v>0</v>
      </c>
      <c r="Q41" s="134" t="s">
        <v>177</v>
      </c>
    </row>
    <row r="42" spans="1:17" s="70" customFormat="1" ht="84.75" customHeight="1" thickBot="1">
      <c r="A42" s="71" t="s">
        <v>203</v>
      </c>
      <c r="B42" s="72" t="s">
        <v>255</v>
      </c>
      <c r="C42" s="71" t="s">
        <v>106</v>
      </c>
      <c r="D42" s="71" t="s">
        <v>107</v>
      </c>
      <c r="E42" s="71" t="s">
        <v>108</v>
      </c>
      <c r="F42" s="105"/>
      <c r="G42" s="263" t="s">
        <v>184</v>
      </c>
      <c r="H42" s="264"/>
      <c r="I42" s="264"/>
      <c r="J42" s="265"/>
      <c r="K42" s="106" t="s">
        <v>103</v>
      </c>
      <c r="L42" s="106">
        <v>744</v>
      </c>
      <c r="M42" s="106">
        <v>63</v>
      </c>
      <c r="N42" s="106"/>
      <c r="O42" s="106">
        <v>5</v>
      </c>
      <c r="P42" s="106">
        <v>0</v>
      </c>
      <c r="Q42" s="137" t="s">
        <v>198</v>
      </c>
    </row>
    <row r="43" spans="1:17" s="70" customFormat="1" ht="42.75" customHeight="1">
      <c r="A43" s="214" t="s">
        <v>125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14"/>
      <c r="L43" s="73"/>
      <c r="M43" s="53"/>
      <c r="N43" s="103"/>
      <c r="O43" s="48"/>
      <c r="P43" s="103"/>
      <c r="Q43" s="103"/>
    </row>
    <row r="44" spans="1:17" s="70" customFormat="1" ht="53.25" customHeight="1">
      <c r="A44" s="223" t="s">
        <v>80</v>
      </c>
      <c r="B44" s="244" t="s">
        <v>100</v>
      </c>
      <c r="C44" s="273"/>
      <c r="D44" s="245"/>
      <c r="E44" s="244" t="s">
        <v>101</v>
      </c>
      <c r="F44" s="245"/>
      <c r="G44" s="244" t="s">
        <v>84</v>
      </c>
      <c r="H44" s="273"/>
      <c r="I44" s="245"/>
      <c r="J44" s="244" t="s">
        <v>85</v>
      </c>
      <c r="K44" s="268"/>
      <c r="L44" s="223" t="s">
        <v>122</v>
      </c>
      <c r="M44" s="223" t="s">
        <v>128</v>
      </c>
      <c r="N44" s="223" t="s">
        <v>124</v>
      </c>
      <c r="O44" s="223" t="s">
        <v>129</v>
      </c>
    </row>
    <row r="45" spans="1:17" s="70" customFormat="1" ht="16.5" customHeight="1">
      <c r="A45" s="290"/>
      <c r="B45" s="223" t="s">
        <v>83</v>
      </c>
      <c r="C45" s="223" t="s">
        <v>83</v>
      </c>
      <c r="D45" s="223" t="s">
        <v>83</v>
      </c>
      <c r="E45" s="223" t="s">
        <v>83</v>
      </c>
      <c r="F45" s="223" t="s">
        <v>83</v>
      </c>
      <c r="G45" s="223" t="s">
        <v>81</v>
      </c>
      <c r="H45" s="244" t="s">
        <v>95</v>
      </c>
      <c r="I45" s="245"/>
      <c r="J45" s="223" t="s">
        <v>126</v>
      </c>
      <c r="K45" s="223" t="s">
        <v>127</v>
      </c>
      <c r="L45" s="269"/>
      <c r="M45" s="269"/>
      <c r="N45" s="269"/>
      <c r="O45" s="269"/>
    </row>
    <row r="46" spans="1:17" s="70" customFormat="1" ht="62.25" customHeight="1">
      <c r="A46" s="224"/>
      <c r="B46" s="224"/>
      <c r="C46" s="224"/>
      <c r="D46" s="224"/>
      <c r="E46" s="224"/>
      <c r="F46" s="224"/>
      <c r="G46" s="224"/>
      <c r="H46" s="130" t="s">
        <v>82</v>
      </c>
      <c r="I46" s="130" t="s">
        <v>96</v>
      </c>
      <c r="J46" s="224"/>
      <c r="K46" s="224"/>
      <c r="L46" s="270"/>
      <c r="M46" s="270"/>
      <c r="N46" s="270"/>
      <c r="O46" s="270"/>
    </row>
    <row r="47" spans="1:17" s="70" customFormat="1" ht="58.5" customHeight="1" thickBot="1">
      <c r="A47" s="130">
        <v>1</v>
      </c>
      <c r="B47" s="130">
        <v>2</v>
      </c>
      <c r="C47" s="130">
        <v>3</v>
      </c>
      <c r="D47" s="130">
        <v>4</v>
      </c>
      <c r="E47" s="130">
        <v>5</v>
      </c>
      <c r="F47" s="130">
        <v>6</v>
      </c>
      <c r="G47" s="130">
        <v>7</v>
      </c>
      <c r="H47" s="130">
        <v>8</v>
      </c>
      <c r="I47" s="130">
        <v>9</v>
      </c>
      <c r="J47" s="130">
        <v>10</v>
      </c>
      <c r="K47" s="130">
        <v>11</v>
      </c>
      <c r="L47" s="130">
        <v>12</v>
      </c>
      <c r="M47" s="130">
        <v>13</v>
      </c>
      <c r="N47" s="114">
        <v>14</v>
      </c>
      <c r="O47" s="130">
        <v>15</v>
      </c>
    </row>
    <row r="48" spans="1:17" ht="18.75">
      <c r="A48" s="221" t="s">
        <v>143</v>
      </c>
      <c r="B48" s="221" t="s">
        <v>144</v>
      </c>
      <c r="C48" s="221" t="s">
        <v>106</v>
      </c>
      <c r="D48" s="221" t="s">
        <v>107</v>
      </c>
      <c r="E48" s="221" t="s">
        <v>108</v>
      </c>
      <c r="F48" s="221"/>
      <c r="G48" s="221" t="s">
        <v>109</v>
      </c>
      <c r="H48" s="221" t="s">
        <v>110</v>
      </c>
      <c r="I48" s="221">
        <v>792</v>
      </c>
      <c r="J48" s="221">
        <v>55</v>
      </c>
      <c r="K48" s="228">
        <v>57</v>
      </c>
      <c r="L48" s="221">
        <v>3</v>
      </c>
      <c r="M48" s="232">
        <f>J48-K48</f>
        <v>-2</v>
      </c>
      <c r="N48" s="49" t="s">
        <v>192</v>
      </c>
      <c r="O48" s="215"/>
      <c r="P48" s="70"/>
      <c r="Q48" s="70"/>
    </row>
    <row r="49" spans="1:17" s="70" customFormat="1" ht="18.75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9"/>
      <c r="L49" s="222"/>
      <c r="M49" s="233"/>
      <c r="N49" s="50" t="s">
        <v>193</v>
      </c>
      <c r="O49" s="216"/>
    </row>
    <row r="50" spans="1:17" s="70" customFormat="1" ht="18.75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9"/>
      <c r="L50" s="222"/>
      <c r="M50" s="233"/>
      <c r="N50" s="50" t="s">
        <v>174</v>
      </c>
      <c r="O50" s="216"/>
      <c r="P50" s="103"/>
      <c r="Q50" s="103"/>
    </row>
    <row r="51" spans="1:17" ht="18.75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9"/>
      <c r="L51" s="222"/>
      <c r="M51" s="233"/>
      <c r="N51" s="159">
        <v>58532</v>
      </c>
      <c r="O51" s="216"/>
    </row>
    <row r="52" spans="1:17" s="150" customFormat="1" ht="18.75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9"/>
      <c r="L52" s="222"/>
      <c r="M52" s="233"/>
      <c r="N52" s="159">
        <v>58562</v>
      </c>
      <c r="O52" s="216"/>
      <c r="P52" s="103"/>
      <c r="Q52" s="103"/>
    </row>
    <row r="53" spans="1:17" s="150" customFormat="1" ht="18.75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9"/>
      <c r="L53" s="222"/>
      <c r="M53" s="233"/>
      <c r="N53" s="159">
        <v>58227</v>
      </c>
      <c r="O53" s="216"/>
      <c r="P53" s="103"/>
      <c r="Q53" s="103"/>
    </row>
    <row r="54" spans="1:17" s="161" customFormat="1" ht="18.75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9"/>
      <c r="L54" s="222"/>
      <c r="M54" s="233"/>
      <c r="N54" s="166">
        <v>18445</v>
      </c>
      <c r="O54" s="216"/>
      <c r="P54" s="157"/>
      <c r="Q54" s="157"/>
    </row>
    <row r="55" spans="1:17" s="161" customFormat="1" ht="18.75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9"/>
      <c r="L55" s="222"/>
      <c r="M55" s="233"/>
      <c r="N55" s="166">
        <v>18476</v>
      </c>
      <c r="O55" s="216"/>
      <c r="P55" s="157"/>
      <c r="Q55" s="157"/>
    </row>
    <row r="56" spans="1:17" ht="19.5" thickBot="1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9"/>
      <c r="L56" s="222"/>
      <c r="M56" s="233"/>
      <c r="N56" s="166">
        <v>18507</v>
      </c>
      <c r="O56" s="216"/>
    </row>
    <row r="57" spans="1:17" ht="19.5" hidden="1" thickBot="1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9"/>
      <c r="L57" s="222"/>
      <c r="M57" s="233"/>
      <c r="N57" s="74"/>
      <c r="O57" s="216"/>
    </row>
    <row r="58" spans="1:17" ht="21.75" hidden="1" customHeight="1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9"/>
      <c r="L58" s="222"/>
      <c r="M58" s="233"/>
      <c r="N58" s="138"/>
      <c r="O58" s="216"/>
    </row>
    <row r="59" spans="1:17" ht="19.5" hidden="1" thickBot="1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9"/>
      <c r="L59" s="222"/>
      <c r="M59" s="233"/>
      <c r="N59" s="138"/>
      <c r="O59" s="216"/>
    </row>
    <row r="60" spans="1:17" ht="18.75" hidden="1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9"/>
      <c r="L60" s="222"/>
      <c r="M60" s="233"/>
      <c r="N60" s="138"/>
      <c r="O60" s="216"/>
    </row>
    <row r="61" spans="1:17" ht="18.75" hidden="1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9"/>
      <c r="L61" s="222"/>
      <c r="M61" s="233"/>
      <c r="N61" s="146"/>
      <c r="O61" s="216"/>
    </row>
    <row r="62" spans="1:17" ht="18.75" hidden="1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9"/>
      <c r="L62" s="222"/>
      <c r="M62" s="233"/>
      <c r="N62" s="146"/>
      <c r="O62" s="216"/>
    </row>
    <row r="63" spans="1:17" ht="28.5" hidden="1" customHeight="1" thickBot="1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9"/>
      <c r="L63" s="222"/>
      <c r="M63" s="233"/>
      <c r="N63" s="248"/>
      <c r="O63" s="216"/>
    </row>
    <row r="64" spans="1:17" ht="18.75" hidden="1" customHeight="1" thickBot="1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9"/>
      <c r="L64" s="222"/>
      <c r="M64" s="234"/>
      <c r="N64" s="249"/>
      <c r="O64" s="216"/>
    </row>
    <row r="65" spans="1:17" ht="18.75">
      <c r="A65" s="221" t="s">
        <v>145</v>
      </c>
      <c r="B65" s="221" t="s">
        <v>146</v>
      </c>
      <c r="C65" s="221" t="s">
        <v>106</v>
      </c>
      <c r="D65" s="221" t="s">
        <v>107</v>
      </c>
      <c r="E65" s="221" t="s">
        <v>108</v>
      </c>
      <c r="F65" s="221"/>
      <c r="G65" s="221" t="s">
        <v>109</v>
      </c>
      <c r="H65" s="221" t="s">
        <v>110</v>
      </c>
      <c r="I65" s="221">
        <v>792</v>
      </c>
      <c r="J65" s="221">
        <v>68</v>
      </c>
      <c r="K65" s="228">
        <v>67</v>
      </c>
      <c r="L65" s="221">
        <v>3</v>
      </c>
      <c r="M65" s="232">
        <f>J65-K65</f>
        <v>1</v>
      </c>
      <c r="N65" s="49" t="s">
        <v>208</v>
      </c>
      <c r="O65" s="215"/>
    </row>
    <row r="66" spans="1:17" ht="18.75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9"/>
      <c r="L66" s="222"/>
      <c r="M66" s="233"/>
      <c r="N66" s="50" t="s">
        <v>209</v>
      </c>
      <c r="O66" s="216"/>
    </row>
    <row r="67" spans="1:17" s="150" customFormat="1" ht="18.75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9"/>
      <c r="L67" s="222"/>
      <c r="M67" s="233"/>
      <c r="N67" s="50" t="s">
        <v>210</v>
      </c>
      <c r="O67" s="216"/>
      <c r="P67" s="103"/>
      <c r="Q67" s="103"/>
    </row>
    <row r="68" spans="1:17" s="150" customFormat="1" ht="18.75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9"/>
      <c r="L68" s="222"/>
      <c r="M68" s="233"/>
      <c r="N68" s="159">
        <v>62184</v>
      </c>
      <c r="O68" s="216"/>
      <c r="P68" s="103"/>
      <c r="Q68" s="103"/>
    </row>
    <row r="69" spans="1:17" s="150" customFormat="1" ht="18.75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9"/>
      <c r="L69" s="222"/>
      <c r="M69" s="233"/>
      <c r="N69" s="159">
        <v>62214</v>
      </c>
      <c r="O69" s="216"/>
      <c r="P69" s="103"/>
      <c r="Q69" s="103"/>
    </row>
    <row r="70" spans="1:17" s="150" customFormat="1" ht="18.75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9"/>
      <c r="L70" s="222"/>
      <c r="M70" s="233"/>
      <c r="N70" s="159">
        <v>61880</v>
      </c>
      <c r="O70" s="216"/>
      <c r="P70" s="103"/>
      <c r="Q70" s="103"/>
    </row>
    <row r="71" spans="1:17" s="161" customFormat="1" ht="18.75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9"/>
      <c r="L71" s="222"/>
      <c r="M71" s="233"/>
      <c r="N71" s="185">
        <v>18080</v>
      </c>
      <c r="O71" s="216"/>
      <c r="P71" s="157"/>
      <c r="Q71" s="157"/>
    </row>
    <row r="72" spans="1:17" s="161" customFormat="1" ht="18.75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9"/>
      <c r="L72" s="222"/>
      <c r="M72" s="233"/>
      <c r="N72" s="185">
        <v>18111</v>
      </c>
      <c r="O72" s="216"/>
      <c r="P72" s="157"/>
      <c r="Q72" s="157"/>
    </row>
    <row r="73" spans="1:17" ht="19.5" thickBot="1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9"/>
      <c r="L73" s="222"/>
      <c r="M73" s="233"/>
      <c r="N73" s="185">
        <v>29099</v>
      </c>
      <c r="O73" s="216"/>
    </row>
    <row r="74" spans="1:17" ht="18.75" hidden="1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9"/>
      <c r="L74" s="222"/>
      <c r="M74" s="233"/>
      <c r="N74" s="74"/>
      <c r="O74" s="216"/>
    </row>
    <row r="75" spans="1:17" ht="18.75" hidden="1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9"/>
      <c r="L75" s="222"/>
      <c r="M75" s="233"/>
      <c r="N75" s="74"/>
      <c r="O75" s="216"/>
    </row>
    <row r="76" spans="1:17" ht="18.75" hidden="1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9"/>
      <c r="L76" s="222"/>
      <c r="M76" s="233"/>
      <c r="N76" s="74"/>
      <c r="O76" s="216"/>
    </row>
    <row r="77" spans="1:17" ht="24.75" hidden="1" customHeight="1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9"/>
      <c r="L77" s="222"/>
      <c r="M77" s="233"/>
      <c r="N77" s="138"/>
      <c r="O77" s="216"/>
    </row>
    <row r="78" spans="1:17" ht="18.75" hidden="1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9"/>
      <c r="L78" s="222"/>
      <c r="M78" s="233"/>
      <c r="N78" s="138"/>
      <c r="O78" s="216"/>
    </row>
    <row r="79" spans="1:17" ht="18.75" hidden="1">
      <c r="A79" s="222"/>
      <c r="B79" s="222"/>
      <c r="C79" s="222"/>
      <c r="D79" s="222"/>
      <c r="E79" s="222"/>
      <c r="F79" s="222"/>
      <c r="G79" s="222"/>
      <c r="H79" s="222"/>
      <c r="I79" s="222"/>
      <c r="J79" s="222"/>
      <c r="K79" s="229"/>
      <c r="L79" s="222"/>
      <c r="M79" s="233"/>
      <c r="N79" s="138"/>
      <c r="O79" s="216"/>
    </row>
    <row r="80" spans="1:17" ht="18.75" hidden="1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9"/>
      <c r="L80" s="222"/>
      <c r="M80" s="233"/>
      <c r="N80" s="146"/>
      <c r="O80" s="216"/>
    </row>
    <row r="81" spans="1:17" ht="18.75" hidden="1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9"/>
      <c r="L81" s="222"/>
      <c r="M81" s="233"/>
      <c r="N81" s="146"/>
      <c r="O81" s="216"/>
    </row>
    <row r="82" spans="1:17" ht="18" hidden="1" customHeight="1" thickBot="1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9"/>
      <c r="L82" s="222"/>
      <c r="M82" s="233"/>
      <c r="N82" s="146"/>
      <c r="O82" s="216"/>
    </row>
    <row r="83" spans="1:17" ht="18.75" customHeight="1">
      <c r="A83" s="221" t="s">
        <v>147</v>
      </c>
      <c r="B83" s="221" t="s">
        <v>148</v>
      </c>
      <c r="C83" s="221" t="s">
        <v>106</v>
      </c>
      <c r="D83" s="221" t="s">
        <v>107</v>
      </c>
      <c r="E83" s="221" t="s">
        <v>108</v>
      </c>
      <c r="F83" s="221"/>
      <c r="G83" s="221" t="s">
        <v>109</v>
      </c>
      <c r="H83" s="221" t="s">
        <v>110</v>
      </c>
      <c r="I83" s="221">
        <v>792</v>
      </c>
      <c r="J83" s="221">
        <v>64</v>
      </c>
      <c r="K83" s="228">
        <v>63</v>
      </c>
      <c r="L83" s="221">
        <v>3</v>
      </c>
      <c r="M83" s="232">
        <f>J83-K83</f>
        <v>1</v>
      </c>
      <c r="N83" s="49" t="s">
        <v>211</v>
      </c>
      <c r="O83" s="215"/>
    </row>
    <row r="84" spans="1:17" ht="18.75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9"/>
      <c r="L84" s="222"/>
      <c r="M84" s="233"/>
      <c r="N84" s="50" t="s">
        <v>212</v>
      </c>
      <c r="O84" s="216"/>
    </row>
    <row r="85" spans="1:17" ht="18.75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9"/>
      <c r="L85" s="222"/>
      <c r="M85" s="233"/>
      <c r="N85" s="50" t="s">
        <v>213</v>
      </c>
      <c r="O85" s="216"/>
    </row>
    <row r="86" spans="1:17" s="150" customFormat="1" ht="18.75">
      <c r="A86" s="222"/>
      <c r="B86" s="222"/>
      <c r="C86" s="222"/>
      <c r="D86" s="222"/>
      <c r="E86" s="222"/>
      <c r="F86" s="222"/>
      <c r="G86" s="222"/>
      <c r="H86" s="222"/>
      <c r="I86" s="222"/>
      <c r="J86" s="222"/>
      <c r="K86" s="229"/>
      <c r="L86" s="222"/>
      <c r="M86" s="233"/>
      <c r="N86" s="159">
        <v>60358</v>
      </c>
      <c r="O86" s="216"/>
      <c r="P86" s="103"/>
      <c r="Q86" s="103"/>
    </row>
    <row r="87" spans="1:17" s="150" customFormat="1" ht="18.75">
      <c r="A87" s="222"/>
      <c r="B87" s="222"/>
      <c r="C87" s="222"/>
      <c r="D87" s="222"/>
      <c r="E87" s="222"/>
      <c r="F87" s="222"/>
      <c r="G87" s="222"/>
      <c r="H87" s="222"/>
      <c r="I87" s="222"/>
      <c r="J87" s="222"/>
      <c r="K87" s="229"/>
      <c r="L87" s="222"/>
      <c r="M87" s="233"/>
      <c r="N87" s="159">
        <v>60388</v>
      </c>
      <c r="O87" s="216"/>
      <c r="P87" s="103"/>
      <c r="Q87" s="103"/>
    </row>
    <row r="88" spans="1:17" s="158" customFormat="1" ht="18.75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9"/>
      <c r="L88" s="222"/>
      <c r="M88" s="233"/>
      <c r="N88" s="159">
        <v>60419</v>
      </c>
      <c r="O88" s="216"/>
      <c r="P88" s="157"/>
      <c r="Q88" s="157"/>
    </row>
    <row r="89" spans="1:17" s="161" customFormat="1" ht="18.75">
      <c r="A89" s="222"/>
      <c r="B89" s="222"/>
      <c r="C89" s="222"/>
      <c r="D89" s="222"/>
      <c r="E89" s="222"/>
      <c r="F89" s="222"/>
      <c r="G89" s="222"/>
      <c r="H89" s="222"/>
      <c r="I89" s="222"/>
      <c r="J89" s="222"/>
      <c r="K89" s="229"/>
      <c r="L89" s="222"/>
      <c r="M89" s="233"/>
      <c r="N89" s="167">
        <v>20637</v>
      </c>
      <c r="O89" s="216"/>
      <c r="P89" s="157"/>
      <c r="Q89" s="157"/>
    </row>
    <row r="90" spans="1:17" s="161" customFormat="1" ht="18.75">
      <c r="A90" s="222"/>
      <c r="B90" s="222"/>
      <c r="C90" s="222"/>
      <c r="D90" s="222"/>
      <c r="E90" s="222"/>
      <c r="F90" s="222"/>
      <c r="G90" s="222"/>
      <c r="H90" s="222"/>
      <c r="I90" s="222"/>
      <c r="J90" s="222"/>
      <c r="K90" s="229"/>
      <c r="L90" s="222"/>
      <c r="M90" s="233"/>
      <c r="N90" s="167">
        <v>19207</v>
      </c>
      <c r="O90" s="216"/>
      <c r="P90" s="157"/>
      <c r="Q90" s="157"/>
    </row>
    <row r="91" spans="1:17" ht="19.5" thickBot="1">
      <c r="A91" s="222"/>
      <c r="B91" s="222"/>
      <c r="C91" s="222"/>
      <c r="D91" s="222"/>
      <c r="E91" s="222"/>
      <c r="F91" s="222"/>
      <c r="G91" s="222"/>
      <c r="H91" s="222"/>
      <c r="I91" s="222"/>
      <c r="J91" s="222"/>
      <c r="K91" s="229"/>
      <c r="L91" s="222"/>
      <c r="M91" s="233"/>
      <c r="N91" s="167">
        <v>26177</v>
      </c>
      <c r="O91" s="216"/>
    </row>
    <row r="92" spans="1:17" ht="19.5" hidden="1" thickBot="1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9"/>
      <c r="L92" s="222"/>
      <c r="M92" s="233"/>
      <c r="N92" s="74"/>
      <c r="O92" s="216"/>
    </row>
    <row r="93" spans="1:17" ht="18.75" hidden="1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9"/>
      <c r="L93" s="222"/>
      <c r="M93" s="233"/>
      <c r="N93" s="74"/>
      <c r="O93" s="216"/>
    </row>
    <row r="94" spans="1:17" ht="24.75" hidden="1" customHeight="1">
      <c r="A94" s="222"/>
      <c r="B94" s="222"/>
      <c r="C94" s="222"/>
      <c r="D94" s="222"/>
      <c r="E94" s="222"/>
      <c r="F94" s="222"/>
      <c r="G94" s="222"/>
      <c r="H94" s="222"/>
      <c r="I94" s="222"/>
      <c r="J94" s="222"/>
      <c r="K94" s="229"/>
      <c r="L94" s="222"/>
      <c r="M94" s="233"/>
      <c r="N94" s="138"/>
      <c r="O94" s="216"/>
    </row>
    <row r="95" spans="1:17" ht="18.75" hidden="1">
      <c r="A95" s="222"/>
      <c r="B95" s="222"/>
      <c r="C95" s="222"/>
      <c r="D95" s="222"/>
      <c r="E95" s="222"/>
      <c r="F95" s="222"/>
      <c r="G95" s="222"/>
      <c r="H95" s="222"/>
      <c r="I95" s="222"/>
      <c r="J95" s="222"/>
      <c r="K95" s="229"/>
      <c r="L95" s="222"/>
      <c r="M95" s="233"/>
      <c r="N95" s="138"/>
      <c r="O95" s="216"/>
    </row>
    <row r="96" spans="1:17" ht="18.75" hidden="1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9"/>
      <c r="L96" s="222"/>
      <c r="M96" s="233"/>
      <c r="N96" s="138"/>
      <c r="O96" s="216"/>
    </row>
    <row r="97" spans="1:17" ht="18.75" hidden="1">
      <c r="A97" s="222"/>
      <c r="B97" s="222"/>
      <c r="C97" s="222"/>
      <c r="D97" s="222"/>
      <c r="E97" s="222"/>
      <c r="F97" s="222"/>
      <c r="G97" s="222"/>
      <c r="H97" s="222"/>
      <c r="I97" s="222"/>
      <c r="J97" s="222"/>
      <c r="K97" s="229"/>
      <c r="L97" s="222"/>
      <c r="M97" s="233"/>
      <c r="N97" s="146"/>
      <c r="O97" s="216"/>
    </row>
    <row r="98" spans="1:17" ht="18.75" hidden="1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9"/>
      <c r="L98" s="222"/>
      <c r="M98" s="233"/>
      <c r="N98" s="146"/>
      <c r="O98" s="216"/>
    </row>
    <row r="99" spans="1:17" ht="18" hidden="1" customHeight="1" thickBot="1">
      <c r="A99" s="222"/>
      <c r="B99" s="222"/>
      <c r="C99" s="222"/>
      <c r="D99" s="222"/>
      <c r="E99" s="222"/>
      <c r="F99" s="222"/>
      <c r="G99" s="222"/>
      <c r="H99" s="222"/>
      <c r="I99" s="222"/>
      <c r="J99" s="222"/>
      <c r="K99" s="229"/>
      <c r="L99" s="222"/>
      <c r="M99" s="233"/>
      <c r="N99" s="146"/>
      <c r="O99" s="216"/>
    </row>
    <row r="100" spans="1:17" ht="18.75">
      <c r="A100" s="221" t="s">
        <v>149</v>
      </c>
      <c r="B100" s="221" t="s">
        <v>150</v>
      </c>
      <c r="C100" s="221" t="s">
        <v>106</v>
      </c>
      <c r="D100" s="221" t="s">
        <v>107</v>
      </c>
      <c r="E100" s="221" t="s">
        <v>108</v>
      </c>
      <c r="F100" s="221"/>
      <c r="G100" s="221" t="s">
        <v>109</v>
      </c>
      <c r="H100" s="221" t="s">
        <v>110</v>
      </c>
      <c r="I100" s="221">
        <v>792</v>
      </c>
      <c r="J100" s="221">
        <v>67</v>
      </c>
      <c r="K100" s="228">
        <v>62</v>
      </c>
      <c r="L100" s="221">
        <v>3</v>
      </c>
      <c r="M100" s="232">
        <f t="shared" ref="M100" si="0">J100-K100</f>
        <v>5</v>
      </c>
      <c r="N100" s="49" t="s">
        <v>214</v>
      </c>
      <c r="O100" s="215"/>
    </row>
    <row r="101" spans="1:17" ht="18.75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9"/>
      <c r="L101" s="222"/>
      <c r="M101" s="233"/>
      <c r="N101" s="50" t="s">
        <v>215</v>
      </c>
      <c r="O101" s="216"/>
    </row>
    <row r="102" spans="1:17" ht="18.75">
      <c r="A102" s="222"/>
      <c r="B102" s="222"/>
      <c r="C102" s="222"/>
      <c r="D102" s="222"/>
      <c r="E102" s="222"/>
      <c r="F102" s="222"/>
      <c r="G102" s="222"/>
      <c r="H102" s="222"/>
      <c r="I102" s="222"/>
      <c r="J102" s="222"/>
      <c r="K102" s="229"/>
      <c r="L102" s="222"/>
      <c r="M102" s="233"/>
      <c r="N102" s="50" t="s">
        <v>216</v>
      </c>
      <c r="O102" s="216"/>
    </row>
    <row r="103" spans="1:17" s="158" customFormat="1" ht="18.75">
      <c r="A103" s="222"/>
      <c r="B103" s="222"/>
      <c r="C103" s="222"/>
      <c r="D103" s="222"/>
      <c r="E103" s="222"/>
      <c r="F103" s="222"/>
      <c r="G103" s="222"/>
      <c r="H103" s="222"/>
      <c r="I103" s="222"/>
      <c r="J103" s="222"/>
      <c r="K103" s="229"/>
      <c r="L103" s="222"/>
      <c r="M103" s="233"/>
      <c r="N103" s="159">
        <v>59262</v>
      </c>
      <c r="O103" s="216"/>
      <c r="P103" s="157"/>
      <c r="Q103" s="157"/>
    </row>
    <row r="104" spans="1:17" s="158" customFormat="1" ht="18.75">
      <c r="A104" s="222"/>
      <c r="B104" s="222"/>
      <c r="C104" s="222"/>
      <c r="D104" s="222"/>
      <c r="E104" s="222"/>
      <c r="F104" s="222"/>
      <c r="G104" s="222"/>
      <c r="H104" s="222"/>
      <c r="I104" s="222"/>
      <c r="J104" s="222"/>
      <c r="K104" s="229"/>
      <c r="L104" s="222"/>
      <c r="M104" s="233"/>
      <c r="N104" s="159">
        <v>59292</v>
      </c>
      <c r="O104" s="216"/>
      <c r="P104" s="157"/>
      <c r="Q104" s="157"/>
    </row>
    <row r="105" spans="1:17" s="158" customFormat="1" ht="18.75">
      <c r="A105" s="222"/>
      <c r="B105" s="222"/>
      <c r="C105" s="222"/>
      <c r="D105" s="222"/>
      <c r="E105" s="222"/>
      <c r="F105" s="222"/>
      <c r="G105" s="222"/>
      <c r="H105" s="222"/>
      <c r="I105" s="222"/>
      <c r="J105" s="222"/>
      <c r="K105" s="229"/>
      <c r="L105" s="222"/>
      <c r="M105" s="233"/>
      <c r="N105" s="159">
        <v>59323</v>
      </c>
      <c r="O105" s="216"/>
      <c r="P105" s="157"/>
      <c r="Q105" s="157"/>
    </row>
    <row r="106" spans="1:17" ht="18.75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9"/>
      <c r="L106" s="222"/>
      <c r="M106" s="233"/>
      <c r="N106" s="168">
        <v>19541</v>
      </c>
      <c r="O106" s="216"/>
    </row>
    <row r="107" spans="1:17" ht="18.75">
      <c r="A107" s="222"/>
      <c r="B107" s="222"/>
      <c r="C107" s="222"/>
      <c r="D107" s="222"/>
      <c r="E107" s="222"/>
      <c r="F107" s="222"/>
      <c r="G107" s="222"/>
      <c r="H107" s="222"/>
      <c r="I107" s="222"/>
      <c r="J107" s="222"/>
      <c r="K107" s="229"/>
      <c r="L107" s="222"/>
      <c r="M107" s="233"/>
      <c r="N107" s="168">
        <v>19572</v>
      </c>
      <c r="O107" s="216"/>
    </row>
    <row r="108" spans="1:17" ht="19.5" thickBot="1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9"/>
      <c r="L108" s="222"/>
      <c r="M108" s="233"/>
      <c r="N108" s="168">
        <v>28004</v>
      </c>
      <c r="O108" s="216"/>
    </row>
    <row r="109" spans="1:17" ht="21.75" hidden="1" customHeight="1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9"/>
      <c r="L109" s="222"/>
      <c r="M109" s="233"/>
      <c r="N109" s="138"/>
      <c r="O109" s="216"/>
    </row>
    <row r="110" spans="1:17" ht="18.75" hidden="1">
      <c r="A110" s="222"/>
      <c r="B110" s="222"/>
      <c r="C110" s="222"/>
      <c r="D110" s="222"/>
      <c r="E110" s="222"/>
      <c r="F110" s="222"/>
      <c r="G110" s="222"/>
      <c r="H110" s="222"/>
      <c r="I110" s="222"/>
      <c r="J110" s="222"/>
      <c r="K110" s="229"/>
      <c r="L110" s="222"/>
      <c r="M110" s="233"/>
      <c r="N110" s="138"/>
      <c r="O110" s="216"/>
    </row>
    <row r="111" spans="1:17" ht="18.75" hidden="1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9"/>
      <c r="L111" s="222"/>
      <c r="M111" s="233"/>
      <c r="N111" s="138"/>
      <c r="O111" s="216"/>
    </row>
    <row r="112" spans="1:17" ht="18.75" hidden="1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9"/>
      <c r="L112" s="222"/>
      <c r="M112" s="233"/>
      <c r="N112" s="146"/>
      <c r="O112" s="216"/>
    </row>
    <row r="113" spans="1:17" ht="18.75" hidden="1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9"/>
      <c r="L113" s="222"/>
      <c r="M113" s="233"/>
      <c r="N113" s="146"/>
      <c r="O113" s="216"/>
    </row>
    <row r="114" spans="1:17" ht="18" hidden="1" customHeight="1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9"/>
      <c r="L114" s="222"/>
      <c r="M114" s="233"/>
      <c r="N114" s="248"/>
      <c r="O114" s="216"/>
    </row>
    <row r="115" spans="1:17" ht="6.75" hidden="1" customHeight="1" thickBot="1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9"/>
      <c r="L115" s="222"/>
      <c r="M115" s="234"/>
      <c r="N115" s="249"/>
      <c r="O115" s="216"/>
    </row>
    <row r="116" spans="1:17" ht="18.75" customHeight="1">
      <c r="A116" s="221" t="s">
        <v>151</v>
      </c>
      <c r="B116" s="221" t="s">
        <v>152</v>
      </c>
      <c r="C116" s="221" t="s">
        <v>106</v>
      </c>
      <c r="D116" s="221" t="s">
        <v>107</v>
      </c>
      <c r="E116" s="221" t="s">
        <v>108</v>
      </c>
      <c r="F116" s="221"/>
      <c r="G116" s="221" t="s">
        <v>109</v>
      </c>
      <c r="H116" s="221" t="s">
        <v>110</v>
      </c>
      <c r="I116" s="221">
        <v>792</v>
      </c>
      <c r="J116" s="221">
        <v>29</v>
      </c>
      <c r="K116" s="228">
        <v>27</v>
      </c>
      <c r="L116" s="221">
        <v>2</v>
      </c>
      <c r="M116" s="232">
        <f t="shared" ref="M116" si="1">J116-K116</f>
        <v>2</v>
      </c>
      <c r="N116" s="49" t="s">
        <v>217</v>
      </c>
      <c r="O116" s="215"/>
    </row>
    <row r="117" spans="1:17" ht="18.75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9"/>
      <c r="L117" s="222"/>
      <c r="M117" s="233"/>
      <c r="N117" s="50" t="s">
        <v>218</v>
      </c>
      <c r="O117" s="216"/>
    </row>
    <row r="118" spans="1:17" ht="18.75">
      <c r="A118" s="222"/>
      <c r="B118" s="222"/>
      <c r="C118" s="222"/>
      <c r="D118" s="222"/>
      <c r="E118" s="222"/>
      <c r="F118" s="222"/>
      <c r="G118" s="222"/>
      <c r="H118" s="222"/>
      <c r="I118" s="222"/>
      <c r="J118" s="222"/>
      <c r="K118" s="229"/>
      <c r="L118" s="222"/>
      <c r="M118" s="233"/>
      <c r="N118" s="50" t="s">
        <v>219</v>
      </c>
      <c r="O118" s="216"/>
    </row>
    <row r="119" spans="1:17" ht="18.75">
      <c r="A119" s="222"/>
      <c r="B119" s="222"/>
      <c r="C119" s="222"/>
      <c r="D119" s="222"/>
      <c r="E119" s="222"/>
      <c r="F119" s="222"/>
      <c r="G119" s="222"/>
      <c r="H119" s="222"/>
      <c r="I119" s="222"/>
      <c r="J119" s="222"/>
      <c r="K119" s="229"/>
      <c r="L119" s="222"/>
      <c r="M119" s="233"/>
      <c r="N119" s="159">
        <v>47574</v>
      </c>
      <c r="O119" s="216"/>
    </row>
    <row r="120" spans="1:17" ht="18.75">
      <c r="A120" s="222"/>
      <c r="B120" s="222"/>
      <c r="C120" s="222"/>
      <c r="D120" s="222"/>
      <c r="E120" s="222"/>
      <c r="F120" s="222"/>
      <c r="G120" s="222"/>
      <c r="H120" s="222"/>
      <c r="I120" s="222"/>
      <c r="J120" s="222"/>
      <c r="K120" s="229"/>
      <c r="L120" s="222"/>
      <c r="M120" s="233"/>
      <c r="N120" s="159">
        <v>47604</v>
      </c>
      <c r="O120" s="216"/>
    </row>
    <row r="121" spans="1:17" ht="18.75">
      <c r="A121" s="222"/>
      <c r="B121" s="222"/>
      <c r="C121" s="222"/>
      <c r="D121" s="222"/>
      <c r="E121" s="222"/>
      <c r="F121" s="222"/>
      <c r="G121" s="222"/>
      <c r="H121" s="222"/>
      <c r="I121" s="222"/>
      <c r="J121" s="222"/>
      <c r="K121" s="229"/>
      <c r="L121" s="222"/>
      <c r="M121" s="233"/>
      <c r="N121" s="159">
        <v>47270</v>
      </c>
      <c r="O121" s="216"/>
    </row>
    <row r="122" spans="1:17" s="161" customFormat="1" ht="18.75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9"/>
      <c r="L122" s="222"/>
      <c r="M122" s="233"/>
      <c r="N122" s="169">
        <v>6027</v>
      </c>
      <c r="O122" s="216"/>
      <c r="P122" s="157"/>
      <c r="Q122" s="157"/>
    </row>
    <row r="123" spans="1:17" s="161" customFormat="1" ht="18.75">
      <c r="A123" s="222"/>
      <c r="B123" s="222"/>
      <c r="C123" s="222"/>
      <c r="D123" s="222"/>
      <c r="E123" s="222"/>
      <c r="F123" s="222"/>
      <c r="G123" s="222"/>
      <c r="H123" s="222"/>
      <c r="I123" s="222"/>
      <c r="J123" s="222"/>
      <c r="K123" s="229"/>
      <c r="L123" s="222"/>
      <c r="M123" s="233"/>
      <c r="N123" s="169">
        <v>4231</v>
      </c>
      <c r="O123" s="216"/>
      <c r="P123" s="157"/>
      <c r="Q123" s="157"/>
    </row>
    <row r="124" spans="1:17" ht="19.5" thickBot="1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9"/>
      <c r="L124" s="222"/>
      <c r="M124" s="233"/>
      <c r="N124" s="169">
        <v>13394</v>
      </c>
      <c r="O124" s="216"/>
    </row>
    <row r="125" spans="1:17" ht="19.5" hidden="1" thickBot="1">
      <c r="A125" s="222"/>
      <c r="B125" s="222"/>
      <c r="C125" s="222"/>
      <c r="D125" s="222"/>
      <c r="E125" s="222"/>
      <c r="F125" s="222"/>
      <c r="G125" s="222"/>
      <c r="H125" s="222"/>
      <c r="I125" s="222"/>
      <c r="J125" s="222"/>
      <c r="K125" s="229"/>
      <c r="L125" s="222"/>
      <c r="M125" s="233"/>
      <c r="N125" s="138"/>
      <c r="O125" s="216"/>
    </row>
    <row r="126" spans="1:17" ht="18.75" hidden="1">
      <c r="A126" s="222"/>
      <c r="B126" s="222"/>
      <c r="C126" s="222"/>
      <c r="D126" s="222"/>
      <c r="E126" s="222"/>
      <c r="F126" s="222"/>
      <c r="G126" s="222"/>
      <c r="H126" s="222"/>
      <c r="I126" s="222"/>
      <c r="J126" s="222"/>
      <c r="K126" s="229"/>
      <c r="L126" s="222"/>
      <c r="M126" s="233"/>
      <c r="N126" s="138"/>
      <c r="O126" s="216"/>
    </row>
    <row r="127" spans="1:17" ht="18.75" hidden="1">
      <c r="A127" s="222"/>
      <c r="B127" s="222"/>
      <c r="C127" s="222"/>
      <c r="D127" s="222"/>
      <c r="E127" s="222"/>
      <c r="F127" s="222"/>
      <c r="G127" s="222"/>
      <c r="H127" s="222"/>
      <c r="I127" s="222"/>
      <c r="J127" s="222"/>
      <c r="K127" s="229"/>
      <c r="L127" s="222"/>
      <c r="M127" s="233"/>
      <c r="N127" s="146"/>
      <c r="O127" s="216"/>
    </row>
    <row r="128" spans="1:17" ht="18.75" hidden="1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9"/>
      <c r="L128" s="222"/>
      <c r="M128" s="233"/>
      <c r="N128" s="146"/>
      <c r="O128" s="216"/>
    </row>
    <row r="129" spans="1:17" hidden="1">
      <c r="A129" s="222"/>
      <c r="B129" s="222"/>
      <c r="C129" s="222"/>
      <c r="D129" s="222"/>
      <c r="E129" s="222"/>
      <c r="F129" s="222"/>
      <c r="G129" s="222"/>
      <c r="H129" s="222"/>
      <c r="I129" s="222"/>
      <c r="J129" s="222"/>
      <c r="K129" s="229"/>
      <c r="L129" s="222"/>
      <c r="M129" s="233"/>
      <c r="N129" s="248"/>
      <c r="O129" s="216"/>
    </row>
    <row r="130" spans="1:17" ht="18.75" hidden="1" thickBot="1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9"/>
      <c r="L130" s="222"/>
      <c r="M130" s="234"/>
      <c r="N130" s="249"/>
      <c r="O130" s="216"/>
    </row>
    <row r="131" spans="1:17" ht="18.75">
      <c r="A131" s="221" t="s">
        <v>153</v>
      </c>
      <c r="B131" s="221" t="s">
        <v>154</v>
      </c>
      <c r="C131" s="221" t="s">
        <v>106</v>
      </c>
      <c r="D131" s="221" t="s">
        <v>107</v>
      </c>
      <c r="E131" s="221" t="s">
        <v>108</v>
      </c>
      <c r="F131" s="221"/>
      <c r="G131" s="221" t="s">
        <v>109</v>
      </c>
      <c r="H131" s="221" t="s">
        <v>110</v>
      </c>
      <c r="I131" s="221">
        <v>792</v>
      </c>
      <c r="J131" s="221">
        <v>82</v>
      </c>
      <c r="K131" s="228">
        <v>82</v>
      </c>
      <c r="L131" s="221">
        <v>4</v>
      </c>
      <c r="M131" s="232">
        <f t="shared" ref="M131" si="2">J131-K131</f>
        <v>0</v>
      </c>
      <c r="N131" s="49" t="s">
        <v>220</v>
      </c>
      <c r="O131" s="215"/>
    </row>
    <row r="132" spans="1:17" ht="23.25" customHeight="1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  <c r="K132" s="229"/>
      <c r="L132" s="222"/>
      <c r="M132" s="233"/>
      <c r="N132" s="50" t="s">
        <v>221</v>
      </c>
      <c r="O132" s="216"/>
    </row>
    <row r="133" spans="1:17" s="150" customFormat="1" ht="23.25" customHeight="1">
      <c r="A133" s="222"/>
      <c r="B133" s="222"/>
      <c r="C133" s="222"/>
      <c r="D133" s="222"/>
      <c r="E133" s="222"/>
      <c r="F133" s="222"/>
      <c r="G133" s="222"/>
      <c r="H133" s="222"/>
      <c r="I133" s="222"/>
      <c r="J133" s="222"/>
      <c r="K133" s="229"/>
      <c r="L133" s="222"/>
      <c r="M133" s="233"/>
      <c r="N133" s="50" t="s">
        <v>222</v>
      </c>
      <c r="O133" s="216"/>
      <c r="P133" s="103"/>
      <c r="Q133" s="103"/>
    </row>
    <row r="134" spans="1:17" s="150" customFormat="1" ht="23.25" customHeight="1">
      <c r="A134" s="222"/>
      <c r="B134" s="222"/>
      <c r="C134" s="222"/>
      <c r="D134" s="222"/>
      <c r="E134" s="222"/>
      <c r="F134" s="222"/>
      <c r="G134" s="222"/>
      <c r="H134" s="222"/>
      <c r="I134" s="222"/>
      <c r="J134" s="222"/>
      <c r="K134" s="229"/>
      <c r="L134" s="222"/>
      <c r="M134" s="233"/>
      <c r="N134" s="159">
        <v>67298</v>
      </c>
      <c r="O134" s="216"/>
      <c r="P134" s="103"/>
      <c r="Q134" s="103"/>
    </row>
    <row r="135" spans="1:17" s="150" customFormat="1" ht="23.25" customHeight="1">
      <c r="A135" s="222"/>
      <c r="B135" s="222"/>
      <c r="C135" s="222"/>
      <c r="D135" s="222"/>
      <c r="E135" s="222"/>
      <c r="F135" s="222"/>
      <c r="G135" s="222"/>
      <c r="H135" s="222"/>
      <c r="I135" s="222"/>
      <c r="J135" s="222"/>
      <c r="K135" s="229"/>
      <c r="L135" s="222"/>
      <c r="M135" s="233"/>
      <c r="N135" s="159">
        <v>67328</v>
      </c>
      <c r="O135" s="216"/>
      <c r="P135" s="103"/>
      <c r="Q135" s="103"/>
    </row>
    <row r="136" spans="1:17" s="150" customFormat="1" ht="23.25" customHeight="1">
      <c r="A136" s="222"/>
      <c r="B136" s="222"/>
      <c r="C136" s="222"/>
      <c r="D136" s="222"/>
      <c r="E136" s="222"/>
      <c r="F136" s="222"/>
      <c r="G136" s="222"/>
      <c r="H136" s="222"/>
      <c r="I136" s="222"/>
      <c r="J136" s="222"/>
      <c r="K136" s="229"/>
      <c r="L136" s="222"/>
      <c r="M136" s="233"/>
      <c r="N136" s="159">
        <v>66993</v>
      </c>
      <c r="O136" s="216"/>
      <c r="P136" s="103"/>
      <c r="Q136" s="103"/>
    </row>
    <row r="137" spans="1:17" s="161" customFormat="1" ht="23.25" customHeight="1">
      <c r="A137" s="222"/>
      <c r="B137" s="222"/>
      <c r="C137" s="222"/>
      <c r="D137" s="222"/>
      <c r="E137" s="222"/>
      <c r="F137" s="222"/>
      <c r="G137" s="222"/>
      <c r="H137" s="222"/>
      <c r="I137" s="222"/>
      <c r="J137" s="222"/>
      <c r="K137" s="229"/>
      <c r="L137" s="222"/>
      <c r="M137" s="233"/>
      <c r="N137" s="170">
        <v>23193</v>
      </c>
      <c r="O137" s="216"/>
      <c r="P137" s="157"/>
      <c r="Q137" s="157"/>
    </row>
    <row r="138" spans="1:17" s="161" customFormat="1" ht="23.25" customHeight="1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9"/>
      <c r="L138" s="222"/>
      <c r="M138" s="233"/>
      <c r="N138" s="170">
        <v>23224</v>
      </c>
      <c r="O138" s="216"/>
      <c r="P138" s="157"/>
      <c r="Q138" s="157"/>
    </row>
    <row r="139" spans="1:17" ht="23.25" customHeight="1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9"/>
      <c r="L139" s="222"/>
      <c r="M139" s="233"/>
      <c r="N139" s="163" t="s">
        <v>271</v>
      </c>
      <c r="O139" s="216"/>
    </row>
    <row r="140" spans="1:17" ht="23.25" hidden="1" customHeight="1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9"/>
      <c r="L140" s="222"/>
      <c r="M140" s="233"/>
      <c r="N140" s="74"/>
      <c r="O140" s="216"/>
    </row>
    <row r="141" spans="1:17" ht="23.25" hidden="1" customHeight="1">
      <c r="A141" s="222"/>
      <c r="B141" s="222"/>
      <c r="C141" s="222"/>
      <c r="D141" s="222"/>
      <c r="E141" s="222"/>
      <c r="F141" s="222"/>
      <c r="G141" s="222"/>
      <c r="H141" s="222"/>
      <c r="I141" s="222"/>
      <c r="J141" s="222"/>
      <c r="K141" s="229"/>
      <c r="L141" s="222"/>
      <c r="M141" s="233"/>
      <c r="N141" s="74"/>
      <c r="O141" s="216"/>
    </row>
    <row r="142" spans="1:17" ht="23.25" hidden="1" customHeight="1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9"/>
      <c r="L142" s="222"/>
      <c r="M142" s="233"/>
      <c r="N142" s="74"/>
      <c r="O142" s="216"/>
    </row>
    <row r="143" spans="1:17" ht="27.75" hidden="1" customHeight="1">
      <c r="A143" s="222"/>
      <c r="B143" s="222"/>
      <c r="C143" s="222"/>
      <c r="D143" s="222"/>
      <c r="E143" s="222"/>
      <c r="F143" s="222"/>
      <c r="G143" s="222"/>
      <c r="H143" s="222"/>
      <c r="I143" s="222"/>
      <c r="J143" s="222"/>
      <c r="K143" s="229"/>
      <c r="L143" s="222"/>
      <c r="M143" s="233"/>
      <c r="N143" s="138"/>
      <c r="O143" s="216"/>
    </row>
    <row r="144" spans="1:17" ht="23.25" hidden="1" customHeight="1">
      <c r="A144" s="222"/>
      <c r="B144" s="222"/>
      <c r="C144" s="222"/>
      <c r="D144" s="222"/>
      <c r="E144" s="222"/>
      <c r="F144" s="222"/>
      <c r="G144" s="222"/>
      <c r="H144" s="222"/>
      <c r="I144" s="222"/>
      <c r="J144" s="222"/>
      <c r="K144" s="229"/>
      <c r="L144" s="222"/>
      <c r="M144" s="233"/>
      <c r="N144" s="138"/>
      <c r="O144" s="216"/>
    </row>
    <row r="145" spans="1:17" ht="23.25" hidden="1" customHeight="1">
      <c r="A145" s="222"/>
      <c r="B145" s="222"/>
      <c r="C145" s="222"/>
      <c r="D145" s="222"/>
      <c r="E145" s="222"/>
      <c r="F145" s="222"/>
      <c r="G145" s="222"/>
      <c r="H145" s="222"/>
      <c r="I145" s="222"/>
      <c r="J145" s="222"/>
      <c r="K145" s="229"/>
      <c r="L145" s="222"/>
      <c r="M145" s="233"/>
      <c r="N145" s="138"/>
      <c r="O145" s="216"/>
    </row>
    <row r="146" spans="1:17" ht="23.25" hidden="1" customHeight="1">
      <c r="A146" s="222"/>
      <c r="B146" s="222"/>
      <c r="C146" s="222"/>
      <c r="D146" s="222"/>
      <c r="E146" s="222"/>
      <c r="F146" s="222"/>
      <c r="G146" s="222"/>
      <c r="H146" s="222"/>
      <c r="I146" s="222"/>
      <c r="J146" s="222"/>
      <c r="K146" s="229"/>
      <c r="L146" s="222"/>
      <c r="M146" s="233"/>
      <c r="N146" s="146"/>
      <c r="O146" s="216"/>
    </row>
    <row r="147" spans="1:17" ht="23.25" hidden="1" customHeight="1">
      <c r="A147" s="222"/>
      <c r="B147" s="222"/>
      <c r="C147" s="222"/>
      <c r="D147" s="222"/>
      <c r="E147" s="222"/>
      <c r="F147" s="222"/>
      <c r="G147" s="222"/>
      <c r="H147" s="222"/>
      <c r="I147" s="222"/>
      <c r="J147" s="222"/>
      <c r="K147" s="229"/>
      <c r="L147" s="222"/>
      <c r="M147" s="233"/>
      <c r="N147" s="146"/>
      <c r="O147" s="216"/>
    </row>
    <row r="148" spans="1:17" ht="23.25" hidden="1" customHeight="1">
      <c r="A148" s="222"/>
      <c r="B148" s="222"/>
      <c r="C148" s="222"/>
      <c r="D148" s="222"/>
      <c r="E148" s="222"/>
      <c r="F148" s="222"/>
      <c r="G148" s="222"/>
      <c r="H148" s="222"/>
      <c r="I148" s="222"/>
      <c r="J148" s="222"/>
      <c r="K148" s="229"/>
      <c r="L148" s="222"/>
      <c r="M148" s="233"/>
      <c r="N148" s="248"/>
      <c r="O148" s="216"/>
    </row>
    <row r="149" spans="1:17" ht="2.25" customHeight="1" thickBot="1">
      <c r="A149" s="222"/>
      <c r="B149" s="222"/>
      <c r="C149" s="222"/>
      <c r="D149" s="222"/>
      <c r="E149" s="222"/>
      <c r="F149" s="222"/>
      <c r="G149" s="222"/>
      <c r="H149" s="222"/>
      <c r="I149" s="222"/>
      <c r="J149" s="222"/>
      <c r="K149" s="229"/>
      <c r="L149" s="222"/>
      <c r="M149" s="234"/>
      <c r="N149" s="249"/>
      <c r="O149" s="216"/>
    </row>
    <row r="150" spans="1:17" ht="18.75" customHeight="1">
      <c r="A150" s="221" t="s">
        <v>155</v>
      </c>
      <c r="B150" s="221" t="s">
        <v>156</v>
      </c>
      <c r="C150" s="221" t="s">
        <v>106</v>
      </c>
      <c r="D150" s="221" t="s">
        <v>107</v>
      </c>
      <c r="E150" s="221" t="s">
        <v>108</v>
      </c>
      <c r="F150" s="221"/>
      <c r="G150" s="221" t="s">
        <v>109</v>
      </c>
      <c r="H150" s="221" t="s">
        <v>110</v>
      </c>
      <c r="I150" s="221">
        <v>792</v>
      </c>
      <c r="J150" s="221">
        <v>67</v>
      </c>
      <c r="K150" s="228">
        <v>61</v>
      </c>
      <c r="L150" s="221">
        <v>3</v>
      </c>
      <c r="M150" s="232">
        <f>J150-K150</f>
        <v>6</v>
      </c>
      <c r="N150" s="49" t="s">
        <v>194</v>
      </c>
      <c r="O150" s="215"/>
    </row>
    <row r="151" spans="1:17" ht="18.75" customHeight="1">
      <c r="A151" s="222"/>
      <c r="B151" s="222"/>
      <c r="C151" s="222"/>
      <c r="D151" s="222"/>
      <c r="E151" s="222"/>
      <c r="F151" s="222"/>
      <c r="G151" s="222"/>
      <c r="H151" s="222"/>
      <c r="I151" s="222"/>
      <c r="J151" s="222"/>
      <c r="K151" s="229"/>
      <c r="L151" s="222"/>
      <c r="M151" s="233"/>
      <c r="N151" s="50" t="s">
        <v>215</v>
      </c>
      <c r="O151" s="216"/>
    </row>
    <row r="152" spans="1:17" s="150" customFormat="1" ht="18.75" customHeight="1">
      <c r="A152" s="222"/>
      <c r="B152" s="222"/>
      <c r="C152" s="222"/>
      <c r="D152" s="222"/>
      <c r="E152" s="222"/>
      <c r="F152" s="222"/>
      <c r="G152" s="222"/>
      <c r="H152" s="222"/>
      <c r="I152" s="222"/>
      <c r="J152" s="222"/>
      <c r="K152" s="229"/>
      <c r="L152" s="222"/>
      <c r="M152" s="233"/>
      <c r="N152" s="50" t="s">
        <v>216</v>
      </c>
      <c r="O152" s="216"/>
      <c r="P152" s="103"/>
      <c r="Q152" s="103"/>
    </row>
    <row r="153" spans="1:17" s="150" customFormat="1" ht="18.75" customHeight="1">
      <c r="A153" s="222"/>
      <c r="B153" s="222"/>
      <c r="C153" s="222"/>
      <c r="D153" s="222"/>
      <c r="E153" s="222"/>
      <c r="F153" s="222"/>
      <c r="G153" s="222"/>
      <c r="H153" s="222"/>
      <c r="I153" s="222"/>
      <c r="J153" s="222"/>
      <c r="K153" s="229"/>
      <c r="L153" s="222"/>
      <c r="M153" s="233"/>
      <c r="N153" s="159">
        <v>59262</v>
      </c>
      <c r="O153" s="216"/>
      <c r="P153" s="103"/>
      <c r="Q153" s="103"/>
    </row>
    <row r="154" spans="1:17" s="150" customFormat="1" ht="18.75" customHeight="1">
      <c r="A154" s="222"/>
      <c r="B154" s="222"/>
      <c r="C154" s="222"/>
      <c r="D154" s="222"/>
      <c r="E154" s="222"/>
      <c r="F154" s="222"/>
      <c r="G154" s="222"/>
      <c r="H154" s="222"/>
      <c r="I154" s="222"/>
      <c r="J154" s="222"/>
      <c r="K154" s="229"/>
      <c r="L154" s="222"/>
      <c r="M154" s="233"/>
      <c r="N154" s="159">
        <v>59292</v>
      </c>
      <c r="O154" s="216"/>
      <c r="P154" s="103"/>
      <c r="Q154" s="103"/>
    </row>
    <row r="155" spans="1:17" s="150" customFormat="1" ht="18.75" customHeight="1">
      <c r="A155" s="222"/>
      <c r="B155" s="222"/>
      <c r="C155" s="222"/>
      <c r="D155" s="222"/>
      <c r="E155" s="222"/>
      <c r="F155" s="222"/>
      <c r="G155" s="222"/>
      <c r="H155" s="222"/>
      <c r="I155" s="222"/>
      <c r="J155" s="222"/>
      <c r="K155" s="229"/>
      <c r="L155" s="222"/>
      <c r="M155" s="233"/>
      <c r="N155" s="159">
        <v>59323</v>
      </c>
      <c r="O155" s="216"/>
      <c r="P155" s="103"/>
      <c r="Q155" s="103"/>
    </row>
    <row r="156" spans="1:17" s="161" customFormat="1" ht="18.75" customHeight="1">
      <c r="A156" s="222"/>
      <c r="B156" s="222"/>
      <c r="C156" s="222"/>
      <c r="D156" s="222"/>
      <c r="E156" s="222"/>
      <c r="F156" s="222"/>
      <c r="G156" s="222"/>
      <c r="H156" s="222"/>
      <c r="I156" s="222"/>
      <c r="J156" s="222"/>
      <c r="K156" s="229"/>
      <c r="L156" s="222"/>
      <c r="M156" s="233"/>
      <c r="N156" s="171">
        <v>18445</v>
      </c>
      <c r="O156" s="216"/>
      <c r="P156" s="157"/>
      <c r="Q156" s="157"/>
    </row>
    <row r="157" spans="1:17" s="161" customFormat="1" ht="18.75" customHeight="1">
      <c r="A157" s="222"/>
      <c r="B157" s="222"/>
      <c r="C157" s="222"/>
      <c r="D157" s="222"/>
      <c r="E157" s="222"/>
      <c r="F157" s="222"/>
      <c r="G157" s="222"/>
      <c r="H157" s="222"/>
      <c r="I157" s="222"/>
      <c r="J157" s="222"/>
      <c r="K157" s="229"/>
      <c r="L157" s="222"/>
      <c r="M157" s="233"/>
      <c r="N157" s="171">
        <v>18476</v>
      </c>
      <c r="O157" s="216"/>
      <c r="P157" s="157"/>
      <c r="Q157" s="157"/>
    </row>
    <row r="158" spans="1:17" ht="18.75" customHeight="1">
      <c r="A158" s="222"/>
      <c r="B158" s="222"/>
      <c r="C158" s="222"/>
      <c r="D158" s="222"/>
      <c r="E158" s="222"/>
      <c r="F158" s="222"/>
      <c r="G158" s="222"/>
      <c r="H158" s="222"/>
      <c r="I158" s="222"/>
      <c r="J158" s="222"/>
      <c r="K158" s="229"/>
      <c r="L158" s="222"/>
      <c r="M158" s="233"/>
      <c r="N158" s="171">
        <v>28369</v>
      </c>
      <c r="O158" s="216"/>
    </row>
    <row r="159" spans="1:17" ht="18.75" hidden="1" customHeight="1">
      <c r="A159" s="222"/>
      <c r="B159" s="222"/>
      <c r="C159" s="222"/>
      <c r="D159" s="222"/>
      <c r="E159" s="222"/>
      <c r="F159" s="222"/>
      <c r="G159" s="222"/>
      <c r="H159" s="222"/>
      <c r="I159" s="222"/>
      <c r="J159" s="222"/>
      <c r="K159" s="229"/>
      <c r="L159" s="222"/>
      <c r="M159" s="233"/>
      <c r="N159" s="74"/>
      <c r="O159" s="216"/>
    </row>
    <row r="160" spans="1:17" ht="18.75" hidden="1" customHeight="1">
      <c r="A160" s="222"/>
      <c r="B160" s="222"/>
      <c r="C160" s="222"/>
      <c r="D160" s="222"/>
      <c r="E160" s="222"/>
      <c r="F160" s="222"/>
      <c r="G160" s="222"/>
      <c r="H160" s="222"/>
      <c r="I160" s="222"/>
      <c r="J160" s="222"/>
      <c r="K160" s="229"/>
      <c r="L160" s="222"/>
      <c r="M160" s="233"/>
      <c r="N160" s="74"/>
      <c r="O160" s="216"/>
    </row>
    <row r="161" spans="1:17" ht="18.75" hidden="1" customHeight="1">
      <c r="A161" s="222"/>
      <c r="B161" s="222"/>
      <c r="C161" s="222"/>
      <c r="D161" s="222"/>
      <c r="E161" s="222"/>
      <c r="F161" s="222"/>
      <c r="G161" s="222"/>
      <c r="H161" s="222"/>
      <c r="I161" s="222"/>
      <c r="J161" s="222"/>
      <c r="K161" s="229"/>
      <c r="L161" s="222"/>
      <c r="M161" s="233"/>
      <c r="N161" s="74"/>
      <c r="O161" s="216"/>
    </row>
    <row r="162" spans="1:17" ht="21.75" hidden="1" customHeight="1">
      <c r="A162" s="222"/>
      <c r="B162" s="222"/>
      <c r="C162" s="222"/>
      <c r="D162" s="222"/>
      <c r="E162" s="222"/>
      <c r="F162" s="222"/>
      <c r="G162" s="222"/>
      <c r="H162" s="222"/>
      <c r="I162" s="222"/>
      <c r="J162" s="222"/>
      <c r="K162" s="229"/>
      <c r="L162" s="222"/>
      <c r="M162" s="233"/>
      <c r="N162" s="138"/>
      <c r="O162" s="216"/>
    </row>
    <row r="163" spans="1:17" ht="18.75" hidden="1" customHeight="1">
      <c r="A163" s="222"/>
      <c r="B163" s="222"/>
      <c r="C163" s="222"/>
      <c r="D163" s="222"/>
      <c r="E163" s="222"/>
      <c r="F163" s="222"/>
      <c r="G163" s="222"/>
      <c r="H163" s="222"/>
      <c r="I163" s="222"/>
      <c r="J163" s="222"/>
      <c r="K163" s="229"/>
      <c r="L163" s="222"/>
      <c r="M163" s="233"/>
      <c r="N163" s="138"/>
      <c r="O163" s="216"/>
    </row>
    <row r="164" spans="1:17" ht="18.75" hidden="1" customHeight="1">
      <c r="A164" s="222"/>
      <c r="B164" s="222"/>
      <c r="C164" s="222"/>
      <c r="D164" s="222"/>
      <c r="E164" s="222"/>
      <c r="F164" s="222"/>
      <c r="G164" s="222"/>
      <c r="H164" s="222"/>
      <c r="I164" s="222"/>
      <c r="J164" s="222"/>
      <c r="K164" s="229"/>
      <c r="L164" s="222"/>
      <c r="M164" s="233"/>
      <c r="N164" s="138"/>
      <c r="O164" s="216"/>
    </row>
    <row r="165" spans="1:17" ht="18.75" hidden="1" customHeight="1">
      <c r="A165" s="222"/>
      <c r="B165" s="222"/>
      <c r="C165" s="222"/>
      <c r="D165" s="222"/>
      <c r="E165" s="222"/>
      <c r="F165" s="222"/>
      <c r="G165" s="222"/>
      <c r="H165" s="222"/>
      <c r="I165" s="222"/>
      <c r="J165" s="222"/>
      <c r="K165" s="229"/>
      <c r="L165" s="222"/>
      <c r="M165" s="233"/>
      <c r="N165" s="146"/>
      <c r="O165" s="216"/>
    </row>
    <row r="166" spans="1:17" ht="18.75" hidden="1" customHeight="1">
      <c r="A166" s="222"/>
      <c r="B166" s="222"/>
      <c r="C166" s="222"/>
      <c r="D166" s="222"/>
      <c r="E166" s="222"/>
      <c r="F166" s="222"/>
      <c r="G166" s="222"/>
      <c r="H166" s="222"/>
      <c r="I166" s="222"/>
      <c r="J166" s="222"/>
      <c r="K166" s="229"/>
      <c r="L166" s="222"/>
      <c r="M166" s="233"/>
      <c r="N166" s="146"/>
      <c r="O166" s="216"/>
    </row>
    <row r="167" spans="1:17" ht="18.75" hidden="1" customHeight="1">
      <c r="A167" s="222"/>
      <c r="B167" s="222"/>
      <c r="C167" s="222"/>
      <c r="D167" s="222"/>
      <c r="E167" s="222"/>
      <c r="F167" s="222"/>
      <c r="G167" s="222"/>
      <c r="H167" s="222"/>
      <c r="I167" s="222"/>
      <c r="J167" s="222"/>
      <c r="K167" s="229"/>
      <c r="L167" s="222"/>
      <c r="M167" s="233"/>
      <c r="N167" s="248"/>
      <c r="O167" s="216"/>
    </row>
    <row r="168" spans="1:17" ht="0.75" customHeight="1" thickBot="1">
      <c r="A168" s="222"/>
      <c r="B168" s="222"/>
      <c r="C168" s="222"/>
      <c r="D168" s="222"/>
      <c r="E168" s="222"/>
      <c r="F168" s="222"/>
      <c r="G168" s="222"/>
      <c r="H168" s="222"/>
      <c r="I168" s="222"/>
      <c r="J168" s="222"/>
      <c r="K168" s="229"/>
      <c r="L168" s="222"/>
      <c r="M168" s="234"/>
      <c r="N168" s="249"/>
      <c r="O168" s="216"/>
    </row>
    <row r="169" spans="1:17" ht="24.75" customHeight="1">
      <c r="A169" s="221" t="s">
        <v>157</v>
      </c>
      <c r="B169" s="221" t="s">
        <v>158</v>
      </c>
      <c r="C169" s="221" t="s">
        <v>106</v>
      </c>
      <c r="D169" s="221" t="s">
        <v>107</v>
      </c>
      <c r="E169" s="221" t="s">
        <v>108</v>
      </c>
      <c r="F169" s="221"/>
      <c r="G169" s="221" t="s">
        <v>109</v>
      </c>
      <c r="H169" s="221" t="s">
        <v>110</v>
      </c>
      <c r="I169" s="221">
        <v>792</v>
      </c>
      <c r="J169" s="221">
        <v>80</v>
      </c>
      <c r="K169" s="228">
        <v>78</v>
      </c>
      <c r="L169" s="221">
        <v>4</v>
      </c>
      <c r="M169" s="232">
        <f>J169-K169</f>
        <v>2</v>
      </c>
      <c r="N169" s="49" t="s">
        <v>223</v>
      </c>
      <c r="O169" s="215"/>
    </row>
    <row r="170" spans="1:17" ht="24.75" customHeight="1">
      <c r="A170" s="222"/>
      <c r="B170" s="222"/>
      <c r="C170" s="222"/>
      <c r="D170" s="222"/>
      <c r="E170" s="222"/>
      <c r="F170" s="222"/>
      <c r="G170" s="222"/>
      <c r="H170" s="222"/>
      <c r="I170" s="222"/>
      <c r="J170" s="222"/>
      <c r="K170" s="229"/>
      <c r="L170" s="222"/>
      <c r="M170" s="233"/>
      <c r="N170" s="50" t="s">
        <v>224</v>
      </c>
      <c r="O170" s="216"/>
    </row>
    <row r="171" spans="1:17" s="150" customFormat="1" ht="24.75" customHeight="1">
      <c r="A171" s="222"/>
      <c r="B171" s="222"/>
      <c r="C171" s="222"/>
      <c r="D171" s="222"/>
      <c r="E171" s="222"/>
      <c r="F171" s="222"/>
      <c r="G171" s="222"/>
      <c r="H171" s="222"/>
      <c r="I171" s="222"/>
      <c r="J171" s="222"/>
      <c r="K171" s="229"/>
      <c r="L171" s="222"/>
      <c r="M171" s="233"/>
      <c r="N171" s="50" t="s">
        <v>225</v>
      </c>
      <c r="O171" s="216"/>
      <c r="P171" s="103"/>
      <c r="Q171" s="103"/>
    </row>
    <row r="172" spans="1:17" s="150" customFormat="1" ht="24.75" customHeight="1">
      <c r="A172" s="222"/>
      <c r="B172" s="222"/>
      <c r="C172" s="222"/>
      <c r="D172" s="222"/>
      <c r="E172" s="222"/>
      <c r="F172" s="222"/>
      <c r="G172" s="222"/>
      <c r="H172" s="222"/>
      <c r="I172" s="222"/>
      <c r="J172" s="222"/>
      <c r="K172" s="229"/>
      <c r="L172" s="222"/>
      <c r="M172" s="233"/>
      <c r="N172" s="159">
        <v>66202</v>
      </c>
      <c r="O172" s="216"/>
      <c r="P172" s="103"/>
      <c r="Q172" s="103"/>
    </row>
    <row r="173" spans="1:17" s="150" customFormat="1" ht="24.75" customHeight="1">
      <c r="A173" s="222"/>
      <c r="B173" s="222"/>
      <c r="C173" s="222"/>
      <c r="D173" s="222"/>
      <c r="E173" s="222"/>
      <c r="F173" s="222"/>
      <c r="G173" s="222"/>
      <c r="H173" s="222"/>
      <c r="I173" s="222"/>
      <c r="J173" s="222"/>
      <c r="K173" s="229"/>
      <c r="L173" s="222"/>
      <c r="M173" s="233"/>
      <c r="N173" s="159">
        <v>66232</v>
      </c>
      <c r="O173" s="216"/>
      <c r="P173" s="103"/>
      <c r="Q173" s="103"/>
    </row>
    <row r="174" spans="1:17" s="150" customFormat="1" ht="24.75" customHeight="1">
      <c r="A174" s="222"/>
      <c r="B174" s="222"/>
      <c r="C174" s="222"/>
      <c r="D174" s="222"/>
      <c r="E174" s="222"/>
      <c r="F174" s="222"/>
      <c r="G174" s="222"/>
      <c r="H174" s="222"/>
      <c r="I174" s="222"/>
      <c r="J174" s="222"/>
      <c r="K174" s="229"/>
      <c r="L174" s="222"/>
      <c r="M174" s="233"/>
      <c r="N174" s="159">
        <v>66263</v>
      </c>
      <c r="O174" s="216"/>
      <c r="P174" s="103"/>
      <c r="Q174" s="103"/>
    </row>
    <row r="175" spans="1:17" s="161" customFormat="1" ht="24.75" customHeight="1">
      <c r="A175" s="222"/>
      <c r="B175" s="222"/>
      <c r="C175" s="222"/>
      <c r="D175" s="222"/>
      <c r="E175" s="222"/>
      <c r="F175" s="222"/>
      <c r="G175" s="222"/>
      <c r="H175" s="222"/>
      <c r="I175" s="222"/>
      <c r="J175" s="222"/>
      <c r="K175" s="229"/>
      <c r="L175" s="222"/>
      <c r="M175" s="233"/>
      <c r="N175" s="172">
        <v>23924</v>
      </c>
      <c r="O175" s="216"/>
      <c r="P175" s="157"/>
      <c r="Q175" s="157"/>
    </row>
    <row r="176" spans="1:17" s="161" customFormat="1" ht="24.75" customHeight="1">
      <c r="A176" s="222"/>
      <c r="B176" s="222"/>
      <c r="C176" s="222"/>
      <c r="D176" s="222"/>
      <c r="E176" s="222"/>
      <c r="F176" s="222"/>
      <c r="G176" s="222"/>
      <c r="H176" s="222"/>
      <c r="I176" s="222"/>
      <c r="J176" s="222"/>
      <c r="K176" s="229"/>
      <c r="L176" s="222"/>
      <c r="M176" s="233"/>
      <c r="N176" s="172">
        <v>23224</v>
      </c>
      <c r="O176" s="216"/>
      <c r="P176" s="157"/>
      <c r="Q176" s="157"/>
    </row>
    <row r="177" spans="1:17" ht="23.25" customHeight="1" thickBot="1">
      <c r="A177" s="222"/>
      <c r="B177" s="222"/>
      <c r="C177" s="222"/>
      <c r="D177" s="222"/>
      <c r="E177" s="222"/>
      <c r="F177" s="222"/>
      <c r="G177" s="222"/>
      <c r="H177" s="222"/>
      <c r="I177" s="222"/>
      <c r="J177" s="222"/>
      <c r="K177" s="229"/>
      <c r="L177" s="222"/>
      <c r="M177" s="233"/>
      <c r="N177" s="172">
        <v>31656</v>
      </c>
      <c r="O177" s="216"/>
    </row>
    <row r="178" spans="1:17" ht="24.75" hidden="1" customHeight="1">
      <c r="A178" s="222"/>
      <c r="B178" s="222"/>
      <c r="C178" s="222"/>
      <c r="D178" s="222"/>
      <c r="E178" s="222"/>
      <c r="F178" s="222"/>
      <c r="G178" s="222"/>
      <c r="H178" s="222"/>
      <c r="I178" s="222"/>
      <c r="J178" s="222"/>
      <c r="K178" s="229"/>
      <c r="L178" s="222"/>
      <c r="M178" s="233"/>
      <c r="N178" s="74"/>
      <c r="O178" s="216"/>
    </row>
    <row r="179" spans="1:17" ht="24.75" hidden="1" customHeight="1">
      <c r="A179" s="222"/>
      <c r="B179" s="222"/>
      <c r="C179" s="222"/>
      <c r="D179" s="222"/>
      <c r="E179" s="222"/>
      <c r="F179" s="222"/>
      <c r="G179" s="222"/>
      <c r="H179" s="222"/>
      <c r="I179" s="222"/>
      <c r="J179" s="222"/>
      <c r="K179" s="229"/>
      <c r="L179" s="222"/>
      <c r="M179" s="233"/>
      <c r="N179" s="74"/>
      <c r="O179" s="216"/>
    </row>
    <row r="180" spans="1:17" ht="24.75" hidden="1" customHeight="1">
      <c r="A180" s="222"/>
      <c r="B180" s="222"/>
      <c r="C180" s="222"/>
      <c r="D180" s="222"/>
      <c r="E180" s="222"/>
      <c r="F180" s="222"/>
      <c r="G180" s="222"/>
      <c r="H180" s="222"/>
      <c r="I180" s="222"/>
      <c r="J180" s="222"/>
      <c r="K180" s="229"/>
      <c r="L180" s="222"/>
      <c r="M180" s="233"/>
      <c r="N180" s="74"/>
      <c r="O180" s="216"/>
    </row>
    <row r="181" spans="1:17" ht="23.25" hidden="1" customHeight="1">
      <c r="A181" s="222"/>
      <c r="B181" s="222"/>
      <c r="C181" s="222"/>
      <c r="D181" s="222"/>
      <c r="E181" s="222"/>
      <c r="F181" s="222"/>
      <c r="G181" s="222"/>
      <c r="H181" s="222"/>
      <c r="I181" s="222"/>
      <c r="J181" s="222"/>
      <c r="K181" s="229"/>
      <c r="L181" s="222"/>
      <c r="M181" s="233"/>
      <c r="N181" s="138"/>
      <c r="O181" s="216"/>
    </row>
    <row r="182" spans="1:17" ht="21.75" hidden="1" customHeight="1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9"/>
      <c r="L182" s="222"/>
      <c r="M182" s="233"/>
      <c r="N182" s="138"/>
      <c r="O182" s="216"/>
    </row>
    <row r="183" spans="1:17" ht="24.75" hidden="1" customHeight="1">
      <c r="A183" s="222"/>
      <c r="B183" s="222"/>
      <c r="C183" s="222"/>
      <c r="D183" s="222"/>
      <c r="E183" s="222"/>
      <c r="F183" s="222"/>
      <c r="G183" s="222"/>
      <c r="H183" s="222"/>
      <c r="I183" s="222"/>
      <c r="J183" s="222"/>
      <c r="K183" s="229"/>
      <c r="L183" s="222"/>
      <c r="M183" s="233"/>
      <c r="N183" s="138"/>
      <c r="O183" s="216"/>
    </row>
    <row r="184" spans="1:17" ht="24.75" hidden="1" customHeight="1">
      <c r="A184" s="222"/>
      <c r="B184" s="222"/>
      <c r="C184" s="222"/>
      <c r="D184" s="222"/>
      <c r="E184" s="222"/>
      <c r="F184" s="222"/>
      <c r="G184" s="222"/>
      <c r="H184" s="222"/>
      <c r="I184" s="222"/>
      <c r="J184" s="222"/>
      <c r="K184" s="229"/>
      <c r="L184" s="222"/>
      <c r="M184" s="233"/>
      <c r="N184" s="146"/>
      <c r="O184" s="216"/>
    </row>
    <row r="185" spans="1:17" ht="24.75" hidden="1" customHeight="1">
      <c r="A185" s="222"/>
      <c r="B185" s="222"/>
      <c r="C185" s="222"/>
      <c r="D185" s="222"/>
      <c r="E185" s="222"/>
      <c r="F185" s="222"/>
      <c r="G185" s="222"/>
      <c r="H185" s="222"/>
      <c r="I185" s="222"/>
      <c r="J185" s="222"/>
      <c r="K185" s="229"/>
      <c r="L185" s="222"/>
      <c r="M185" s="233"/>
      <c r="N185" s="146"/>
      <c r="O185" s="216"/>
    </row>
    <row r="186" spans="1:17" ht="18" hidden="1" customHeight="1" thickBot="1">
      <c r="A186" s="222"/>
      <c r="B186" s="222"/>
      <c r="C186" s="222"/>
      <c r="D186" s="222"/>
      <c r="E186" s="222"/>
      <c r="F186" s="222"/>
      <c r="G186" s="222"/>
      <c r="H186" s="222"/>
      <c r="I186" s="222"/>
      <c r="J186" s="222"/>
      <c r="K186" s="229"/>
      <c r="L186" s="222"/>
      <c r="M186" s="233"/>
      <c r="N186" s="146"/>
      <c r="O186" s="216"/>
    </row>
    <row r="187" spans="1:17" ht="18.75">
      <c r="A187" s="221" t="s">
        <v>159</v>
      </c>
      <c r="B187" s="221" t="s">
        <v>160</v>
      </c>
      <c r="C187" s="221" t="s">
        <v>106</v>
      </c>
      <c r="D187" s="221" t="s">
        <v>107</v>
      </c>
      <c r="E187" s="221" t="s">
        <v>108</v>
      </c>
      <c r="F187" s="221"/>
      <c r="G187" s="221" t="s">
        <v>109</v>
      </c>
      <c r="H187" s="221" t="s">
        <v>110</v>
      </c>
      <c r="I187" s="221">
        <v>792</v>
      </c>
      <c r="J187" s="221">
        <v>32</v>
      </c>
      <c r="K187" s="228">
        <v>27</v>
      </c>
      <c r="L187" s="221">
        <v>2</v>
      </c>
      <c r="M187" s="232">
        <f>J187-K187</f>
        <v>5</v>
      </c>
      <c r="N187" s="49" t="s">
        <v>226</v>
      </c>
      <c r="O187" s="215"/>
    </row>
    <row r="188" spans="1:17" ht="24.75" customHeight="1">
      <c r="A188" s="222"/>
      <c r="B188" s="222"/>
      <c r="C188" s="222"/>
      <c r="D188" s="222"/>
      <c r="E188" s="222"/>
      <c r="F188" s="222"/>
      <c r="G188" s="222"/>
      <c r="H188" s="222"/>
      <c r="I188" s="222"/>
      <c r="J188" s="222"/>
      <c r="K188" s="229"/>
      <c r="L188" s="222"/>
      <c r="M188" s="233"/>
      <c r="N188" s="50" t="s">
        <v>227</v>
      </c>
      <c r="O188" s="216"/>
    </row>
    <row r="189" spans="1:17" s="158" customFormat="1" ht="24.75" customHeight="1">
      <c r="A189" s="222"/>
      <c r="B189" s="222"/>
      <c r="C189" s="222"/>
      <c r="D189" s="222"/>
      <c r="E189" s="222"/>
      <c r="F189" s="222"/>
      <c r="G189" s="222"/>
      <c r="H189" s="222"/>
      <c r="I189" s="222"/>
      <c r="J189" s="222"/>
      <c r="K189" s="229"/>
      <c r="L189" s="222"/>
      <c r="M189" s="233"/>
      <c r="N189" s="50" t="s">
        <v>228</v>
      </c>
      <c r="O189" s="216"/>
      <c r="P189" s="157"/>
      <c r="Q189" s="157"/>
    </row>
    <row r="190" spans="1:17" s="158" customFormat="1" ht="24.75" customHeight="1">
      <c r="A190" s="222"/>
      <c r="B190" s="222"/>
      <c r="C190" s="222"/>
      <c r="D190" s="222"/>
      <c r="E190" s="222"/>
      <c r="F190" s="222"/>
      <c r="G190" s="222"/>
      <c r="H190" s="222"/>
      <c r="I190" s="222"/>
      <c r="J190" s="222"/>
      <c r="K190" s="229"/>
      <c r="L190" s="222"/>
      <c r="M190" s="233"/>
      <c r="N190" s="159">
        <v>45748</v>
      </c>
      <c r="O190" s="216"/>
      <c r="P190" s="157"/>
      <c r="Q190" s="157"/>
    </row>
    <row r="191" spans="1:17" s="158" customFormat="1" ht="24.75" customHeight="1">
      <c r="A191" s="222"/>
      <c r="B191" s="222"/>
      <c r="C191" s="222"/>
      <c r="D191" s="222"/>
      <c r="E191" s="222"/>
      <c r="F191" s="222"/>
      <c r="G191" s="222"/>
      <c r="H191" s="222"/>
      <c r="I191" s="222"/>
      <c r="J191" s="222"/>
      <c r="K191" s="229"/>
      <c r="L191" s="222"/>
      <c r="M191" s="233"/>
      <c r="N191" s="159">
        <v>45778</v>
      </c>
      <c r="O191" s="216"/>
      <c r="P191" s="157"/>
      <c r="Q191" s="157"/>
    </row>
    <row r="192" spans="1:17" s="158" customFormat="1" ht="24.75" customHeight="1">
      <c r="A192" s="222"/>
      <c r="B192" s="222"/>
      <c r="C192" s="222"/>
      <c r="D192" s="222"/>
      <c r="E192" s="222"/>
      <c r="F192" s="222"/>
      <c r="G192" s="222"/>
      <c r="H192" s="222"/>
      <c r="I192" s="222"/>
      <c r="J192" s="222"/>
      <c r="K192" s="229"/>
      <c r="L192" s="222"/>
      <c r="M192" s="233"/>
      <c r="N192" s="159">
        <v>45809</v>
      </c>
      <c r="O192" s="216"/>
      <c r="P192" s="157"/>
      <c r="Q192" s="157"/>
    </row>
    <row r="193" spans="1:17" s="161" customFormat="1" ht="24.75" customHeight="1">
      <c r="A193" s="222"/>
      <c r="B193" s="222"/>
      <c r="C193" s="222"/>
      <c r="D193" s="222"/>
      <c r="E193" s="222"/>
      <c r="F193" s="222"/>
      <c r="G193" s="222"/>
      <c r="H193" s="222"/>
      <c r="I193" s="222"/>
      <c r="J193" s="222"/>
      <c r="K193" s="229"/>
      <c r="L193" s="222"/>
      <c r="M193" s="233"/>
      <c r="N193" s="173">
        <v>9314</v>
      </c>
      <c r="O193" s="216"/>
      <c r="P193" s="157"/>
      <c r="Q193" s="157"/>
    </row>
    <row r="194" spans="1:17" s="161" customFormat="1" ht="24.75" customHeight="1">
      <c r="A194" s="222"/>
      <c r="B194" s="222"/>
      <c r="C194" s="222"/>
      <c r="D194" s="222"/>
      <c r="E194" s="222"/>
      <c r="F194" s="222"/>
      <c r="G194" s="222"/>
      <c r="H194" s="222"/>
      <c r="I194" s="222"/>
      <c r="J194" s="222"/>
      <c r="K194" s="229"/>
      <c r="L194" s="222"/>
      <c r="M194" s="233"/>
      <c r="N194" s="173">
        <v>9345</v>
      </c>
      <c r="O194" s="216"/>
      <c r="P194" s="157"/>
      <c r="Q194" s="157"/>
    </row>
    <row r="195" spans="1:17" ht="24.75" customHeight="1" thickBot="1">
      <c r="A195" s="222"/>
      <c r="B195" s="222"/>
      <c r="C195" s="222"/>
      <c r="D195" s="222"/>
      <c r="E195" s="222"/>
      <c r="F195" s="222"/>
      <c r="G195" s="222"/>
      <c r="H195" s="222"/>
      <c r="I195" s="222"/>
      <c r="J195" s="222"/>
      <c r="K195" s="229"/>
      <c r="L195" s="222"/>
      <c r="M195" s="233"/>
      <c r="N195" s="173">
        <v>18507</v>
      </c>
      <c r="O195" s="216"/>
    </row>
    <row r="196" spans="1:17" ht="24.75" hidden="1" customHeight="1">
      <c r="A196" s="222"/>
      <c r="B196" s="222"/>
      <c r="C196" s="222"/>
      <c r="D196" s="222"/>
      <c r="E196" s="222"/>
      <c r="F196" s="222"/>
      <c r="G196" s="222"/>
      <c r="H196" s="222"/>
      <c r="I196" s="222"/>
      <c r="J196" s="222"/>
      <c r="K196" s="229"/>
      <c r="L196" s="222"/>
      <c r="M196" s="233"/>
      <c r="N196" s="156"/>
      <c r="O196" s="216"/>
    </row>
    <row r="197" spans="1:17" ht="24.75" hidden="1" customHeight="1">
      <c r="A197" s="222"/>
      <c r="B197" s="222"/>
      <c r="C197" s="222"/>
      <c r="D197" s="222"/>
      <c r="E197" s="222"/>
      <c r="F197" s="222"/>
      <c r="G197" s="222"/>
      <c r="H197" s="222"/>
      <c r="I197" s="222"/>
      <c r="J197" s="222"/>
      <c r="K197" s="229"/>
      <c r="L197" s="222"/>
      <c r="M197" s="233"/>
      <c r="N197" s="74"/>
      <c r="O197" s="216"/>
    </row>
    <row r="198" spans="1:17" ht="24.75" hidden="1" customHeight="1">
      <c r="A198" s="222"/>
      <c r="B198" s="222"/>
      <c r="C198" s="222"/>
      <c r="D198" s="222"/>
      <c r="E198" s="222"/>
      <c r="F198" s="222"/>
      <c r="G198" s="222"/>
      <c r="H198" s="222"/>
      <c r="I198" s="222"/>
      <c r="J198" s="222"/>
      <c r="K198" s="229"/>
      <c r="L198" s="222"/>
      <c r="M198" s="233"/>
      <c r="N198" s="74"/>
      <c r="O198" s="216"/>
    </row>
    <row r="199" spans="1:17" ht="24.75" hidden="1" customHeight="1">
      <c r="A199" s="222"/>
      <c r="B199" s="222"/>
      <c r="C199" s="222"/>
      <c r="D199" s="222"/>
      <c r="E199" s="222"/>
      <c r="F199" s="222"/>
      <c r="G199" s="222"/>
      <c r="H199" s="222"/>
      <c r="I199" s="222"/>
      <c r="J199" s="222"/>
      <c r="K199" s="229"/>
      <c r="L199" s="222"/>
      <c r="M199" s="233"/>
      <c r="N199" s="138"/>
      <c r="O199" s="216"/>
    </row>
    <row r="200" spans="1:17" ht="24.75" hidden="1" customHeight="1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9"/>
      <c r="L200" s="222"/>
      <c r="M200" s="233"/>
      <c r="N200" s="138"/>
      <c r="O200" s="216"/>
    </row>
    <row r="201" spans="1:17" ht="21" hidden="1" customHeight="1">
      <c r="A201" s="222"/>
      <c r="B201" s="222"/>
      <c r="C201" s="222"/>
      <c r="D201" s="222"/>
      <c r="E201" s="222"/>
      <c r="F201" s="222"/>
      <c r="G201" s="222"/>
      <c r="H201" s="222"/>
      <c r="I201" s="222"/>
      <c r="J201" s="222"/>
      <c r="K201" s="229"/>
      <c r="L201" s="222"/>
      <c r="M201" s="233"/>
      <c r="N201" s="138"/>
      <c r="O201" s="216"/>
    </row>
    <row r="202" spans="1:17" ht="21" hidden="1" customHeight="1">
      <c r="A202" s="222"/>
      <c r="B202" s="222"/>
      <c r="C202" s="222"/>
      <c r="D202" s="222"/>
      <c r="E202" s="222"/>
      <c r="F202" s="222"/>
      <c r="G202" s="222"/>
      <c r="H202" s="222"/>
      <c r="I202" s="222"/>
      <c r="J202" s="222"/>
      <c r="K202" s="229"/>
      <c r="L202" s="222"/>
      <c r="M202" s="233"/>
      <c r="N202" s="146"/>
      <c r="O202" s="216"/>
    </row>
    <row r="203" spans="1:17" ht="24.75" hidden="1" customHeight="1">
      <c r="A203" s="222"/>
      <c r="B203" s="222"/>
      <c r="C203" s="222"/>
      <c r="D203" s="222"/>
      <c r="E203" s="222"/>
      <c r="F203" s="222"/>
      <c r="G203" s="222"/>
      <c r="H203" s="222"/>
      <c r="I203" s="222"/>
      <c r="J203" s="222"/>
      <c r="K203" s="229"/>
      <c r="L203" s="222"/>
      <c r="M203" s="233"/>
      <c r="N203" s="146"/>
      <c r="O203" s="216"/>
    </row>
    <row r="204" spans="1:17" hidden="1">
      <c r="A204" s="222"/>
      <c r="B204" s="222"/>
      <c r="C204" s="222"/>
      <c r="D204" s="222"/>
      <c r="E204" s="222"/>
      <c r="F204" s="222"/>
      <c r="G204" s="222"/>
      <c r="H204" s="222"/>
      <c r="I204" s="222"/>
      <c r="J204" s="222"/>
      <c r="K204" s="229"/>
      <c r="L204" s="222"/>
      <c r="M204" s="233"/>
      <c r="N204" s="248"/>
      <c r="O204" s="216"/>
    </row>
    <row r="205" spans="1:17" ht="18.75" hidden="1" thickBot="1">
      <c r="A205" s="222"/>
      <c r="B205" s="222"/>
      <c r="C205" s="222"/>
      <c r="D205" s="222"/>
      <c r="E205" s="222"/>
      <c r="F205" s="222"/>
      <c r="G205" s="222"/>
      <c r="H205" s="222"/>
      <c r="I205" s="222"/>
      <c r="J205" s="222"/>
      <c r="K205" s="229"/>
      <c r="L205" s="222"/>
      <c r="M205" s="233"/>
      <c r="N205" s="249"/>
      <c r="O205" s="216"/>
    </row>
    <row r="206" spans="1:17" ht="18.75">
      <c r="A206" s="221" t="s">
        <v>162</v>
      </c>
      <c r="B206" s="221" t="s">
        <v>163</v>
      </c>
      <c r="C206" s="221" t="s">
        <v>106</v>
      </c>
      <c r="D206" s="221" t="s">
        <v>107</v>
      </c>
      <c r="E206" s="221" t="s">
        <v>108</v>
      </c>
      <c r="F206" s="221"/>
      <c r="G206" s="221" t="s">
        <v>109</v>
      </c>
      <c r="H206" s="221" t="s">
        <v>110</v>
      </c>
      <c r="I206" s="221">
        <v>792</v>
      </c>
      <c r="J206" s="221">
        <v>20</v>
      </c>
      <c r="K206" s="228">
        <v>21</v>
      </c>
      <c r="L206" s="221">
        <v>1</v>
      </c>
      <c r="M206" s="232">
        <f>J206-K206</f>
        <v>-1</v>
      </c>
      <c r="N206" s="49" t="s">
        <v>229</v>
      </c>
      <c r="O206" s="215"/>
    </row>
    <row r="207" spans="1:17" ht="24.75" customHeight="1">
      <c r="A207" s="222"/>
      <c r="B207" s="222"/>
      <c r="C207" s="222"/>
      <c r="D207" s="222"/>
      <c r="E207" s="222"/>
      <c r="F207" s="222"/>
      <c r="G207" s="222"/>
      <c r="H207" s="222"/>
      <c r="I207" s="222"/>
      <c r="J207" s="222"/>
      <c r="K207" s="229"/>
      <c r="L207" s="222"/>
      <c r="M207" s="233"/>
      <c r="N207" s="50" t="s">
        <v>230</v>
      </c>
      <c r="O207" s="216"/>
    </row>
    <row r="208" spans="1:17" ht="24.75" customHeight="1">
      <c r="A208" s="222"/>
      <c r="B208" s="222"/>
      <c r="C208" s="222"/>
      <c r="D208" s="222"/>
      <c r="E208" s="222"/>
      <c r="F208" s="222"/>
      <c r="G208" s="222"/>
      <c r="H208" s="222"/>
      <c r="I208" s="222"/>
      <c r="J208" s="222"/>
      <c r="K208" s="229"/>
      <c r="L208" s="222"/>
      <c r="M208" s="233"/>
      <c r="N208" s="50" t="s">
        <v>231</v>
      </c>
      <c r="O208" s="216"/>
    </row>
    <row r="209" spans="1:17" ht="24.75" customHeight="1">
      <c r="A209" s="222"/>
      <c r="B209" s="222"/>
      <c r="C209" s="222"/>
      <c r="D209" s="222"/>
      <c r="E209" s="222"/>
      <c r="F209" s="222"/>
      <c r="G209" s="222"/>
      <c r="H209" s="222"/>
      <c r="I209" s="222"/>
      <c r="J209" s="222"/>
      <c r="K209" s="229"/>
      <c r="L209" s="222"/>
      <c r="M209" s="233"/>
      <c r="N209" s="159">
        <v>44287</v>
      </c>
      <c r="O209" s="216"/>
    </row>
    <row r="210" spans="1:17" s="150" customFormat="1" ht="24.75" customHeight="1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9"/>
      <c r="L210" s="222"/>
      <c r="M210" s="233"/>
      <c r="N210" s="159">
        <v>44317</v>
      </c>
      <c r="O210" s="216"/>
      <c r="P210" s="103"/>
      <c r="Q210" s="103"/>
    </row>
    <row r="211" spans="1:17" ht="24.75" customHeight="1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9"/>
      <c r="L211" s="222"/>
      <c r="M211" s="233"/>
      <c r="N211" s="159">
        <v>44348</v>
      </c>
      <c r="O211" s="216"/>
    </row>
    <row r="212" spans="1:17" ht="24.75" hidden="1" customHeight="1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9"/>
      <c r="L212" s="222"/>
      <c r="M212" s="233"/>
      <c r="N212" s="74"/>
      <c r="O212" s="216"/>
    </row>
    <row r="213" spans="1:17" ht="27.75" hidden="1" customHeight="1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9"/>
      <c r="L213" s="222"/>
      <c r="M213" s="233"/>
      <c r="N213" s="138"/>
      <c r="O213" s="216"/>
    </row>
    <row r="214" spans="1:17" ht="24.75" hidden="1" customHeight="1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9"/>
      <c r="L214" s="222"/>
      <c r="M214" s="233"/>
      <c r="N214" s="138"/>
      <c r="O214" s="216"/>
    </row>
    <row r="215" spans="1:17" ht="24.75" hidden="1" customHeight="1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9"/>
      <c r="L215" s="222"/>
      <c r="M215" s="233"/>
      <c r="N215" s="138"/>
      <c r="O215" s="216"/>
    </row>
    <row r="216" spans="1:17" ht="24.75" hidden="1" customHeight="1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9"/>
      <c r="L216" s="222"/>
      <c r="M216" s="233"/>
      <c r="N216" s="146"/>
      <c r="O216" s="216"/>
    </row>
    <row r="217" spans="1:17" ht="24.75" hidden="1" customHeight="1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9"/>
      <c r="L217" s="222"/>
      <c r="M217" s="233"/>
      <c r="N217" s="146"/>
      <c r="O217" s="216"/>
    </row>
    <row r="218" spans="1:17" s="161" customFormat="1" ht="24.75" customHeight="1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9"/>
      <c r="L218" s="222"/>
      <c r="M218" s="233"/>
      <c r="N218" s="175">
        <v>7853</v>
      </c>
      <c r="O218" s="216"/>
      <c r="P218" s="157"/>
      <c r="Q218" s="157"/>
    </row>
    <row r="219" spans="1:17" s="161" customFormat="1" ht="24.75" customHeight="1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9"/>
      <c r="L219" s="222"/>
      <c r="M219" s="233"/>
      <c r="N219" s="175">
        <v>7884</v>
      </c>
      <c r="O219" s="216"/>
      <c r="P219" s="157"/>
      <c r="Q219" s="157"/>
    </row>
    <row r="220" spans="1:17" ht="30.75" customHeight="1" thickBot="1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9"/>
      <c r="L220" s="222"/>
      <c r="M220" s="233"/>
      <c r="N220" s="175">
        <v>7915</v>
      </c>
      <c r="O220" s="216"/>
    </row>
    <row r="221" spans="1:17" ht="6" hidden="1" customHeight="1" thickBot="1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9"/>
      <c r="L221" s="222"/>
      <c r="M221" s="233"/>
      <c r="N221" s="175">
        <v>22160</v>
      </c>
      <c r="O221" s="216"/>
    </row>
    <row r="222" spans="1:17" ht="30" customHeight="1">
      <c r="A222" s="299" t="s">
        <v>175</v>
      </c>
      <c r="B222" s="299" t="s">
        <v>182</v>
      </c>
      <c r="C222" s="299" t="s">
        <v>106</v>
      </c>
      <c r="D222" s="299" t="s">
        <v>107</v>
      </c>
      <c r="E222" s="299" t="s">
        <v>108</v>
      </c>
      <c r="F222" s="299"/>
      <c r="G222" s="299" t="s">
        <v>109</v>
      </c>
      <c r="H222" s="299" t="s">
        <v>110</v>
      </c>
      <c r="I222" s="299">
        <v>792</v>
      </c>
      <c r="J222" s="299">
        <v>21</v>
      </c>
      <c r="K222" s="357">
        <v>21</v>
      </c>
      <c r="L222" s="299">
        <v>1</v>
      </c>
      <c r="M222" s="361">
        <f>J222-K222</f>
        <v>0</v>
      </c>
      <c r="N222" s="49" t="s">
        <v>232</v>
      </c>
      <c r="O222" s="215"/>
    </row>
    <row r="223" spans="1:17" ht="23.25" customHeight="1">
      <c r="A223" s="300"/>
      <c r="B223" s="300"/>
      <c r="C223" s="300"/>
      <c r="D223" s="300"/>
      <c r="E223" s="300"/>
      <c r="F223" s="300"/>
      <c r="G223" s="300"/>
      <c r="H223" s="300"/>
      <c r="I223" s="300"/>
      <c r="J223" s="300"/>
      <c r="K223" s="358"/>
      <c r="L223" s="300"/>
      <c r="M223" s="362"/>
      <c r="N223" s="50" t="s">
        <v>233</v>
      </c>
      <c r="O223" s="216"/>
    </row>
    <row r="224" spans="1:17" ht="27" customHeight="1">
      <c r="A224" s="300"/>
      <c r="B224" s="300"/>
      <c r="C224" s="300"/>
      <c r="D224" s="300"/>
      <c r="E224" s="300"/>
      <c r="F224" s="300"/>
      <c r="G224" s="300"/>
      <c r="H224" s="300"/>
      <c r="I224" s="300"/>
      <c r="J224" s="300"/>
      <c r="K224" s="358"/>
      <c r="L224" s="300"/>
      <c r="M224" s="362"/>
      <c r="N224" s="50" t="s">
        <v>234</v>
      </c>
      <c r="O224" s="216"/>
    </row>
    <row r="225" spans="1:17" s="150" customFormat="1" ht="27" customHeight="1">
      <c r="A225" s="301"/>
      <c r="B225" s="301"/>
      <c r="C225" s="301"/>
      <c r="D225" s="301"/>
      <c r="E225" s="301"/>
      <c r="F225" s="301"/>
      <c r="G225" s="301"/>
      <c r="H225" s="301"/>
      <c r="I225" s="301"/>
      <c r="J225" s="301"/>
      <c r="K225" s="359"/>
      <c r="L225" s="301"/>
      <c r="M225" s="363"/>
      <c r="N225" s="159">
        <v>44652</v>
      </c>
      <c r="O225" s="216"/>
      <c r="P225" s="103"/>
      <c r="Q225" s="103"/>
    </row>
    <row r="226" spans="1:17" s="150" customFormat="1" ht="27" customHeight="1">
      <c r="A226" s="301"/>
      <c r="B226" s="301"/>
      <c r="C226" s="301"/>
      <c r="D226" s="301"/>
      <c r="E226" s="301"/>
      <c r="F226" s="301"/>
      <c r="G226" s="301"/>
      <c r="H226" s="301"/>
      <c r="I226" s="301"/>
      <c r="J226" s="301"/>
      <c r="K226" s="359"/>
      <c r="L226" s="301"/>
      <c r="M226" s="363"/>
      <c r="N226" s="159">
        <v>44682</v>
      </c>
      <c r="O226" s="216"/>
      <c r="P226" s="103"/>
      <c r="Q226" s="103"/>
    </row>
    <row r="227" spans="1:17" s="150" customFormat="1" ht="27" customHeight="1">
      <c r="A227" s="301"/>
      <c r="B227" s="301"/>
      <c r="C227" s="301"/>
      <c r="D227" s="301"/>
      <c r="E227" s="301"/>
      <c r="F227" s="301"/>
      <c r="G227" s="301"/>
      <c r="H227" s="301"/>
      <c r="I227" s="301"/>
      <c r="J227" s="301"/>
      <c r="K227" s="359"/>
      <c r="L227" s="301"/>
      <c r="M227" s="363"/>
      <c r="N227" s="159">
        <v>44348</v>
      </c>
      <c r="O227" s="216"/>
      <c r="P227" s="103"/>
      <c r="Q227" s="103"/>
    </row>
    <row r="228" spans="1:17" s="161" customFormat="1" ht="27" customHeight="1">
      <c r="A228" s="301"/>
      <c r="B228" s="301"/>
      <c r="C228" s="301"/>
      <c r="D228" s="301"/>
      <c r="E228" s="301"/>
      <c r="F228" s="301"/>
      <c r="G228" s="301"/>
      <c r="H228" s="301"/>
      <c r="I228" s="301"/>
      <c r="J228" s="301"/>
      <c r="K228" s="359"/>
      <c r="L228" s="301"/>
      <c r="M228" s="363"/>
      <c r="N228" s="174">
        <v>7853</v>
      </c>
      <c r="O228" s="216"/>
      <c r="P228" s="157"/>
      <c r="Q228" s="157"/>
    </row>
    <row r="229" spans="1:17" s="161" customFormat="1" ht="27" customHeight="1">
      <c r="A229" s="301"/>
      <c r="B229" s="301"/>
      <c r="C229" s="301"/>
      <c r="D229" s="301"/>
      <c r="E229" s="301"/>
      <c r="F229" s="301"/>
      <c r="G229" s="301"/>
      <c r="H229" s="301"/>
      <c r="I229" s="301"/>
      <c r="J229" s="301"/>
      <c r="K229" s="359"/>
      <c r="L229" s="301"/>
      <c r="M229" s="363"/>
      <c r="N229" s="174">
        <v>7884</v>
      </c>
      <c r="O229" s="216"/>
      <c r="P229" s="157"/>
      <c r="Q229" s="157"/>
    </row>
    <row r="230" spans="1:17" ht="27" customHeight="1" thickBot="1">
      <c r="A230" s="301"/>
      <c r="B230" s="301"/>
      <c r="C230" s="301"/>
      <c r="D230" s="301"/>
      <c r="E230" s="301"/>
      <c r="F230" s="301"/>
      <c r="G230" s="301"/>
      <c r="H230" s="301"/>
      <c r="I230" s="301"/>
      <c r="J230" s="301"/>
      <c r="K230" s="359"/>
      <c r="L230" s="301"/>
      <c r="M230" s="363"/>
      <c r="N230" s="174">
        <v>7184</v>
      </c>
      <c r="O230" s="216"/>
    </row>
    <row r="231" spans="1:17" ht="27" hidden="1" customHeight="1">
      <c r="A231" s="301"/>
      <c r="B231" s="301"/>
      <c r="C231" s="301"/>
      <c r="D231" s="301"/>
      <c r="E231" s="301"/>
      <c r="F231" s="301"/>
      <c r="G231" s="301"/>
      <c r="H231" s="301"/>
      <c r="I231" s="301"/>
      <c r="J231" s="301"/>
      <c r="K231" s="359"/>
      <c r="L231" s="301"/>
      <c r="M231" s="363"/>
      <c r="N231" s="74"/>
      <c r="O231" s="216"/>
    </row>
    <row r="232" spans="1:17" ht="27" hidden="1" customHeight="1">
      <c r="A232" s="301"/>
      <c r="B232" s="301"/>
      <c r="C232" s="301"/>
      <c r="D232" s="301"/>
      <c r="E232" s="301"/>
      <c r="F232" s="301"/>
      <c r="G232" s="301"/>
      <c r="H232" s="301"/>
      <c r="I232" s="301"/>
      <c r="J232" s="301"/>
      <c r="K232" s="359"/>
      <c r="L232" s="301"/>
      <c r="M232" s="363"/>
      <c r="N232" s="74"/>
      <c r="O232" s="216"/>
    </row>
    <row r="233" spans="1:17" ht="27" hidden="1" customHeight="1">
      <c r="A233" s="301"/>
      <c r="B233" s="301"/>
      <c r="C233" s="301"/>
      <c r="D233" s="301"/>
      <c r="E233" s="301"/>
      <c r="F233" s="301"/>
      <c r="G233" s="301"/>
      <c r="H233" s="301"/>
      <c r="I233" s="301"/>
      <c r="J233" s="301"/>
      <c r="K233" s="359"/>
      <c r="L233" s="301"/>
      <c r="M233" s="363"/>
      <c r="N233" s="138"/>
      <c r="O233" s="216"/>
    </row>
    <row r="234" spans="1:17" ht="27" hidden="1" customHeight="1">
      <c r="A234" s="301"/>
      <c r="B234" s="301"/>
      <c r="C234" s="301"/>
      <c r="D234" s="301"/>
      <c r="E234" s="301"/>
      <c r="F234" s="301"/>
      <c r="G234" s="301"/>
      <c r="H234" s="301"/>
      <c r="I234" s="301"/>
      <c r="J234" s="301"/>
      <c r="K234" s="359"/>
      <c r="L234" s="301"/>
      <c r="M234" s="363"/>
      <c r="N234" s="138"/>
      <c r="O234" s="216"/>
    </row>
    <row r="235" spans="1:17" ht="27" hidden="1" customHeight="1">
      <c r="A235" s="301"/>
      <c r="B235" s="301"/>
      <c r="C235" s="301"/>
      <c r="D235" s="301"/>
      <c r="E235" s="301"/>
      <c r="F235" s="301"/>
      <c r="G235" s="301"/>
      <c r="H235" s="301"/>
      <c r="I235" s="301"/>
      <c r="J235" s="301"/>
      <c r="K235" s="359"/>
      <c r="L235" s="301"/>
      <c r="M235" s="363"/>
      <c r="N235" s="138"/>
      <c r="O235" s="216"/>
    </row>
    <row r="236" spans="1:17" ht="27" hidden="1" customHeight="1">
      <c r="A236" s="301"/>
      <c r="B236" s="301"/>
      <c r="C236" s="301"/>
      <c r="D236" s="301"/>
      <c r="E236" s="301"/>
      <c r="F236" s="301"/>
      <c r="G236" s="301"/>
      <c r="H236" s="301"/>
      <c r="I236" s="301"/>
      <c r="J236" s="301"/>
      <c r="K236" s="359"/>
      <c r="L236" s="301"/>
      <c r="M236" s="363"/>
      <c r="N236" s="146"/>
      <c r="O236" s="216"/>
    </row>
    <row r="237" spans="1:17" ht="27" hidden="1" customHeight="1">
      <c r="A237" s="301"/>
      <c r="B237" s="301"/>
      <c r="C237" s="301"/>
      <c r="D237" s="301"/>
      <c r="E237" s="301"/>
      <c r="F237" s="301"/>
      <c r="G237" s="301"/>
      <c r="H237" s="301"/>
      <c r="I237" s="301"/>
      <c r="J237" s="301"/>
      <c r="K237" s="359"/>
      <c r="L237" s="301"/>
      <c r="M237" s="363"/>
      <c r="N237" s="146"/>
      <c r="O237" s="216"/>
    </row>
    <row r="238" spans="1:17" ht="27" hidden="1" customHeight="1">
      <c r="A238" s="301"/>
      <c r="B238" s="301"/>
      <c r="C238" s="301"/>
      <c r="D238" s="301"/>
      <c r="E238" s="301"/>
      <c r="F238" s="301"/>
      <c r="G238" s="301"/>
      <c r="H238" s="301"/>
      <c r="I238" s="301"/>
      <c r="J238" s="301"/>
      <c r="K238" s="359"/>
      <c r="L238" s="301"/>
      <c r="M238" s="363"/>
      <c r="N238" s="248"/>
      <c r="O238" s="216"/>
    </row>
    <row r="239" spans="1:17" ht="10.5" hidden="1" customHeight="1" thickBot="1">
      <c r="A239" s="302"/>
      <c r="B239" s="302"/>
      <c r="C239" s="302"/>
      <c r="D239" s="302"/>
      <c r="E239" s="302"/>
      <c r="F239" s="302"/>
      <c r="G239" s="302"/>
      <c r="H239" s="302"/>
      <c r="I239" s="302"/>
      <c r="J239" s="302"/>
      <c r="K239" s="360"/>
      <c r="L239" s="302"/>
      <c r="M239" s="364"/>
      <c r="N239" s="249"/>
      <c r="O239" s="217"/>
    </row>
    <row r="240" spans="1:17" ht="30" customHeight="1">
      <c r="A240" s="221" t="s">
        <v>203</v>
      </c>
      <c r="B240" s="221" t="s">
        <v>197</v>
      </c>
      <c r="C240" s="221" t="s">
        <v>106</v>
      </c>
      <c r="D240" s="221" t="s">
        <v>107</v>
      </c>
      <c r="E240" s="221" t="s">
        <v>108</v>
      </c>
      <c r="F240" s="221"/>
      <c r="G240" s="221" t="s">
        <v>109</v>
      </c>
      <c r="H240" s="221" t="s">
        <v>110</v>
      </c>
      <c r="I240" s="221">
        <v>792</v>
      </c>
      <c r="J240" s="221">
        <v>23</v>
      </c>
      <c r="K240" s="228">
        <v>23</v>
      </c>
      <c r="L240" s="221">
        <v>1</v>
      </c>
      <c r="M240" s="232">
        <f>J240-K240</f>
        <v>0</v>
      </c>
      <c r="N240" s="49" t="s">
        <v>226</v>
      </c>
      <c r="O240" s="215"/>
    </row>
    <row r="241" spans="1:17" ht="30" customHeight="1">
      <c r="A241" s="222"/>
      <c r="B241" s="222"/>
      <c r="C241" s="222"/>
      <c r="D241" s="222"/>
      <c r="E241" s="222"/>
      <c r="F241" s="222"/>
      <c r="G241" s="222"/>
      <c r="H241" s="222"/>
      <c r="I241" s="222"/>
      <c r="J241" s="222"/>
      <c r="K241" s="229"/>
      <c r="L241" s="222"/>
      <c r="M241" s="233"/>
      <c r="N241" s="50" t="s">
        <v>227</v>
      </c>
      <c r="O241" s="216"/>
    </row>
    <row r="242" spans="1:17" ht="30" customHeight="1">
      <c r="A242" s="222"/>
      <c r="B242" s="222"/>
      <c r="C242" s="222"/>
      <c r="D242" s="222"/>
      <c r="E242" s="222"/>
      <c r="F242" s="222"/>
      <c r="G242" s="222"/>
      <c r="H242" s="222"/>
      <c r="I242" s="222"/>
      <c r="J242" s="222"/>
      <c r="K242" s="229"/>
      <c r="L242" s="222"/>
      <c r="M242" s="233"/>
      <c r="N242" s="50" t="s">
        <v>228</v>
      </c>
      <c r="O242" s="216"/>
    </row>
    <row r="243" spans="1:17" ht="28.5" customHeight="1">
      <c r="A243" s="222"/>
      <c r="B243" s="222"/>
      <c r="C243" s="222"/>
      <c r="D243" s="222"/>
      <c r="E243" s="222"/>
      <c r="F243" s="222"/>
      <c r="G243" s="222"/>
      <c r="H243" s="222"/>
      <c r="I243" s="222"/>
      <c r="J243" s="222"/>
      <c r="K243" s="229"/>
      <c r="L243" s="222"/>
      <c r="M243" s="233"/>
      <c r="N243" s="159">
        <v>45383</v>
      </c>
      <c r="O243" s="216"/>
    </row>
    <row r="244" spans="1:17" ht="30" hidden="1" customHeight="1">
      <c r="A244" s="222"/>
      <c r="B244" s="222"/>
      <c r="C244" s="222"/>
      <c r="D244" s="222"/>
      <c r="E244" s="222"/>
      <c r="F244" s="222"/>
      <c r="G244" s="222"/>
      <c r="H244" s="222"/>
      <c r="I244" s="222"/>
      <c r="J244" s="222"/>
      <c r="K244" s="229"/>
      <c r="L244" s="222"/>
      <c r="M244" s="233"/>
      <c r="N244" s="159">
        <v>44682</v>
      </c>
      <c r="O244" s="216"/>
    </row>
    <row r="245" spans="1:17" ht="30" hidden="1" customHeight="1">
      <c r="A245" s="222"/>
      <c r="B245" s="222"/>
      <c r="C245" s="222"/>
      <c r="D245" s="222"/>
      <c r="E245" s="222"/>
      <c r="F245" s="222"/>
      <c r="G245" s="222"/>
      <c r="H245" s="222"/>
      <c r="I245" s="222"/>
      <c r="J245" s="222"/>
      <c r="K245" s="229"/>
      <c r="L245" s="222"/>
      <c r="M245" s="233"/>
      <c r="N245" s="159">
        <v>44348</v>
      </c>
      <c r="O245" s="216"/>
    </row>
    <row r="246" spans="1:17" ht="30" hidden="1" customHeight="1">
      <c r="A246" s="222"/>
      <c r="B246" s="222"/>
      <c r="C246" s="222"/>
      <c r="D246" s="222"/>
      <c r="E246" s="222"/>
      <c r="F246" s="222"/>
      <c r="G246" s="222"/>
      <c r="H246" s="222"/>
      <c r="I246" s="222"/>
      <c r="J246" s="222"/>
      <c r="K246" s="229"/>
      <c r="L246" s="222"/>
      <c r="M246" s="233"/>
      <c r="N246" s="138"/>
      <c r="O246" s="216"/>
    </row>
    <row r="247" spans="1:17" ht="30" hidden="1" customHeight="1">
      <c r="A247" s="222"/>
      <c r="B247" s="222"/>
      <c r="C247" s="222"/>
      <c r="D247" s="222"/>
      <c r="E247" s="222"/>
      <c r="F247" s="222"/>
      <c r="G247" s="222"/>
      <c r="H247" s="222"/>
      <c r="I247" s="222"/>
      <c r="J247" s="222"/>
      <c r="K247" s="229"/>
      <c r="L247" s="222"/>
      <c r="M247" s="233"/>
      <c r="N247" s="138"/>
      <c r="O247" s="216"/>
    </row>
    <row r="248" spans="1:17" ht="30" hidden="1" customHeight="1">
      <c r="A248" s="222"/>
      <c r="B248" s="222"/>
      <c r="C248" s="222"/>
      <c r="D248" s="222"/>
      <c r="E248" s="222"/>
      <c r="F248" s="222"/>
      <c r="G248" s="222"/>
      <c r="H248" s="222"/>
      <c r="I248" s="222"/>
      <c r="J248" s="222"/>
      <c r="K248" s="229"/>
      <c r="L248" s="222"/>
      <c r="M248" s="233"/>
      <c r="N248" s="138"/>
      <c r="O248" s="216"/>
    </row>
    <row r="249" spans="1:17" ht="30" hidden="1" customHeight="1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9"/>
      <c r="L249" s="222"/>
      <c r="M249" s="233"/>
      <c r="N249" s="146"/>
      <c r="O249" s="216"/>
    </row>
    <row r="250" spans="1:17" ht="30" hidden="1" customHeight="1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9"/>
      <c r="L250" s="222"/>
      <c r="M250" s="233"/>
      <c r="N250" s="146"/>
      <c r="O250" s="216"/>
    </row>
    <row r="251" spans="1:17" s="150" customFormat="1" ht="30" customHeight="1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9"/>
      <c r="L251" s="222"/>
      <c r="M251" s="233"/>
      <c r="N251" s="159">
        <v>45413</v>
      </c>
      <c r="O251" s="216"/>
      <c r="P251" s="103"/>
      <c r="Q251" s="103"/>
    </row>
    <row r="252" spans="1:17" s="150" customFormat="1" ht="30" customHeight="1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9"/>
      <c r="L252" s="222"/>
      <c r="M252" s="233"/>
      <c r="N252" s="159">
        <v>44713</v>
      </c>
      <c r="O252" s="216"/>
      <c r="P252" s="103"/>
      <c r="Q252" s="103"/>
    </row>
    <row r="253" spans="1:17" s="161" customFormat="1" ht="30" customHeight="1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9"/>
      <c r="L253" s="222"/>
      <c r="M253" s="233"/>
      <c r="N253" s="175">
        <v>8218</v>
      </c>
      <c r="O253" s="216"/>
      <c r="P253" s="157"/>
      <c r="Q253" s="157"/>
    </row>
    <row r="254" spans="1:17" s="161" customFormat="1" ht="30" customHeight="1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9"/>
      <c r="L254" s="222"/>
      <c r="M254" s="233"/>
      <c r="N254" s="175">
        <v>8249</v>
      </c>
      <c r="O254" s="216"/>
      <c r="P254" s="157"/>
      <c r="Q254" s="157"/>
    </row>
    <row r="255" spans="1:17" ht="30" hidden="1" customHeight="1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9"/>
      <c r="L255" s="222"/>
      <c r="M255" s="233"/>
      <c r="N255" s="175">
        <v>22160</v>
      </c>
      <c r="O255" s="216"/>
    </row>
    <row r="256" spans="1:17" ht="26.25" customHeight="1" thickBot="1">
      <c r="A256" s="346"/>
      <c r="B256" s="346"/>
      <c r="C256" s="346"/>
      <c r="D256" s="346"/>
      <c r="E256" s="346"/>
      <c r="F256" s="346"/>
      <c r="G256" s="346"/>
      <c r="H256" s="346"/>
      <c r="I256" s="346"/>
      <c r="J256" s="346"/>
      <c r="K256" s="347"/>
      <c r="L256" s="346"/>
      <c r="M256" s="234"/>
      <c r="N256" s="175">
        <v>8280</v>
      </c>
      <c r="O256" s="217"/>
    </row>
    <row r="257" spans="1:17">
      <c r="A257" s="66"/>
      <c r="B257" s="66"/>
      <c r="C257" s="66"/>
      <c r="D257" s="66"/>
      <c r="E257" s="66"/>
      <c r="F257" s="66"/>
      <c r="G257" s="66"/>
      <c r="H257" s="66"/>
      <c r="I257" s="66"/>
      <c r="J257" s="53">
        <f>SUM(J48:J256)</f>
        <v>608</v>
      </c>
      <c r="K257" s="53">
        <f>SUM(K48:K256)</f>
        <v>589</v>
      </c>
      <c r="L257" s="53">
        <f>SUM(L48:L256)</f>
        <v>30</v>
      </c>
      <c r="N257" s="122"/>
      <c r="O257" s="145"/>
      <c r="P257" s="119"/>
      <c r="Q257" s="119"/>
    </row>
    <row r="258" spans="1:17" ht="44.25" customHeight="1">
      <c r="A258" s="352" t="s">
        <v>89</v>
      </c>
      <c r="B258" s="352"/>
      <c r="C258" s="352"/>
      <c r="D258" s="352"/>
      <c r="E258" s="352"/>
      <c r="F258" s="352"/>
      <c r="G258" s="352"/>
      <c r="H258" s="352"/>
      <c r="I258" s="352"/>
      <c r="J258" s="352"/>
      <c r="K258" s="352"/>
      <c r="L258" s="352"/>
      <c r="M258" s="352"/>
      <c r="N258" s="352"/>
      <c r="O258" s="352"/>
      <c r="P258" s="352"/>
      <c r="Q258" s="352"/>
    </row>
    <row r="259" spans="1:17" ht="28.5" customHeight="1">
      <c r="A259" s="277" t="s">
        <v>130</v>
      </c>
      <c r="B259" s="277"/>
      <c r="C259" s="277"/>
      <c r="D259" s="277"/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  <c r="Q259" s="277"/>
    </row>
    <row r="260" spans="1:17" ht="3.75" customHeight="1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26"/>
      <c r="N260" s="47"/>
      <c r="Q260" s="119"/>
    </row>
    <row r="261" spans="1:17" ht="39" customHeight="1">
      <c r="A261" s="64" t="s">
        <v>105</v>
      </c>
      <c r="B261" s="46"/>
      <c r="C261" s="46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7"/>
      <c r="O261" s="118"/>
    </row>
    <row r="262" spans="1:17" ht="9" customHeight="1">
      <c r="A262" s="46"/>
      <c r="B262" s="46"/>
      <c r="C262" s="46"/>
      <c r="D262" s="46"/>
      <c r="E262" s="46"/>
      <c r="F262" s="46"/>
      <c r="G262" s="46"/>
      <c r="H262" s="46"/>
      <c r="I262" s="46"/>
      <c r="J262" s="46"/>
      <c r="K262" s="46"/>
      <c r="L262" s="46"/>
      <c r="M262" s="46"/>
      <c r="N262" s="67"/>
      <c r="P262" s="68"/>
      <c r="Q262" s="68"/>
    </row>
    <row r="263" spans="1:17" ht="21" customHeight="1">
      <c r="A263" s="65" t="s">
        <v>189</v>
      </c>
      <c r="B263" s="65"/>
      <c r="C263" s="65"/>
      <c r="D263" s="65"/>
      <c r="E263" s="65"/>
      <c r="F263" s="65"/>
      <c r="G263" s="65"/>
      <c r="H263" s="65"/>
      <c r="I263" s="65"/>
      <c r="J263" s="66"/>
      <c r="K263" s="66"/>
      <c r="L263" s="66"/>
      <c r="M263" s="66"/>
    </row>
    <row r="264" spans="1:17" s="121" customFormat="1" ht="23.25" customHeight="1">
      <c r="A264" s="65"/>
      <c r="B264" s="65"/>
      <c r="C264" s="65"/>
      <c r="D264" s="65"/>
      <c r="E264" s="65"/>
      <c r="F264" s="65"/>
      <c r="G264" s="65"/>
      <c r="H264" s="65"/>
      <c r="I264" s="65"/>
      <c r="J264" s="53"/>
      <c r="K264" s="53"/>
      <c r="L264" s="53"/>
      <c r="M264" s="53"/>
      <c r="N264" s="46"/>
      <c r="O264" s="46"/>
      <c r="P264" s="103"/>
      <c r="Q264" s="103"/>
    </row>
    <row r="265" spans="1:17" s="121" customFormat="1" ht="23.25" customHeight="1">
      <c r="A265" s="65" t="s">
        <v>131</v>
      </c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20"/>
      <c r="O265" s="46"/>
      <c r="P265" s="365"/>
      <c r="Q265" s="279"/>
    </row>
    <row r="266" spans="1:17" s="121" customFormat="1" ht="52.5" customHeight="1">
      <c r="A266" s="223" t="s">
        <v>80</v>
      </c>
      <c r="B266" s="244" t="s">
        <v>97</v>
      </c>
      <c r="C266" s="273"/>
      <c r="D266" s="245"/>
      <c r="E266" s="244" t="s">
        <v>98</v>
      </c>
      <c r="F266" s="268"/>
      <c r="G266" s="244" t="s">
        <v>132</v>
      </c>
      <c r="H266" s="267"/>
      <c r="I266" s="267"/>
      <c r="J266" s="267"/>
      <c r="K266" s="267"/>
      <c r="L266" s="268"/>
      <c r="M266" s="244" t="s">
        <v>135</v>
      </c>
      <c r="N266" s="245"/>
      <c r="O266" s="351" t="s">
        <v>122</v>
      </c>
      <c r="P266" s="298" t="s">
        <v>136</v>
      </c>
      <c r="Q266" s="298" t="s">
        <v>124</v>
      </c>
    </row>
    <row r="267" spans="1:17" s="121" customFormat="1" ht="21.75" customHeight="1">
      <c r="A267" s="290"/>
      <c r="B267" s="223" t="s">
        <v>83</v>
      </c>
      <c r="C267" s="223" t="s">
        <v>83</v>
      </c>
      <c r="D267" s="223" t="s">
        <v>83</v>
      </c>
      <c r="E267" s="223" t="s">
        <v>83</v>
      </c>
      <c r="F267" s="223" t="s">
        <v>83</v>
      </c>
      <c r="G267" s="283" t="s">
        <v>81</v>
      </c>
      <c r="H267" s="284"/>
      <c r="I267" s="284"/>
      <c r="J267" s="285"/>
      <c r="K267" s="244" t="s">
        <v>95</v>
      </c>
      <c r="L267" s="268"/>
      <c r="M267" s="223" t="s">
        <v>134</v>
      </c>
      <c r="N267" s="223" t="s">
        <v>121</v>
      </c>
      <c r="O267" s="269"/>
      <c r="P267" s="297"/>
      <c r="Q267" s="297"/>
    </row>
    <row r="268" spans="1:17" s="121" customFormat="1" ht="99" customHeight="1">
      <c r="A268" s="224"/>
      <c r="B268" s="224"/>
      <c r="C268" s="224"/>
      <c r="D268" s="270"/>
      <c r="E268" s="270"/>
      <c r="F268" s="270"/>
      <c r="G268" s="286"/>
      <c r="H268" s="287"/>
      <c r="I268" s="287"/>
      <c r="J268" s="288"/>
      <c r="K268" s="115" t="s">
        <v>82</v>
      </c>
      <c r="L268" s="115" t="s">
        <v>133</v>
      </c>
      <c r="M268" s="270"/>
      <c r="N268" s="270"/>
      <c r="O268" s="270"/>
      <c r="P268" s="297"/>
      <c r="Q268" s="297"/>
    </row>
    <row r="269" spans="1:17" s="121" customFormat="1" ht="39.75" customHeight="1" thickBot="1">
      <c r="A269" s="130">
        <v>1</v>
      </c>
      <c r="B269" s="130">
        <v>2</v>
      </c>
      <c r="C269" s="130">
        <v>3</v>
      </c>
      <c r="D269" s="130">
        <v>4</v>
      </c>
      <c r="E269" s="130">
        <v>5</v>
      </c>
      <c r="F269" s="130">
        <v>6</v>
      </c>
      <c r="G269" s="283">
        <v>7</v>
      </c>
      <c r="H269" s="284"/>
      <c r="I269" s="284"/>
      <c r="J269" s="285"/>
      <c r="K269" s="130">
        <v>8</v>
      </c>
      <c r="L269" s="130">
        <v>9</v>
      </c>
      <c r="M269" s="130">
        <v>10</v>
      </c>
      <c r="N269" s="130">
        <v>11</v>
      </c>
      <c r="O269" s="130">
        <v>12</v>
      </c>
      <c r="P269" s="44">
        <v>13</v>
      </c>
      <c r="Q269" s="45">
        <v>14</v>
      </c>
    </row>
    <row r="270" spans="1:17" s="121" customFormat="1" ht="31.5" customHeight="1">
      <c r="A270" s="225" t="s">
        <v>164</v>
      </c>
      <c r="B270" s="225" t="s">
        <v>165</v>
      </c>
      <c r="C270" s="225" t="s">
        <v>106</v>
      </c>
      <c r="D270" s="225" t="s">
        <v>107</v>
      </c>
      <c r="E270" s="225" t="s">
        <v>108</v>
      </c>
      <c r="F270" s="246"/>
      <c r="G270" s="238" t="s">
        <v>185</v>
      </c>
      <c r="H270" s="239"/>
      <c r="I270" s="239"/>
      <c r="J270" s="240"/>
      <c r="K270" s="230" t="s">
        <v>103</v>
      </c>
      <c r="L270" s="225">
        <v>744</v>
      </c>
      <c r="M270" s="225">
        <v>0</v>
      </c>
      <c r="N270" s="225"/>
      <c r="O270" s="225">
        <v>5</v>
      </c>
      <c r="P270" s="225">
        <v>0</v>
      </c>
      <c r="Q270" s="209" t="s">
        <v>161</v>
      </c>
    </row>
    <row r="271" spans="1:17" s="121" customFormat="1" ht="31.5" customHeight="1">
      <c r="A271" s="226"/>
      <c r="B271" s="226"/>
      <c r="C271" s="226"/>
      <c r="D271" s="226"/>
      <c r="E271" s="226"/>
      <c r="F271" s="247"/>
      <c r="G271" s="348"/>
      <c r="H271" s="349"/>
      <c r="I271" s="349"/>
      <c r="J271" s="350"/>
      <c r="K271" s="289"/>
      <c r="L271" s="226"/>
      <c r="M271" s="226"/>
      <c r="N271" s="226"/>
      <c r="O271" s="226"/>
      <c r="P271" s="226"/>
      <c r="Q271" s="210"/>
    </row>
    <row r="272" spans="1:17" s="121" customFormat="1" ht="31.5" customHeight="1" thickBot="1">
      <c r="A272" s="226"/>
      <c r="B272" s="226"/>
      <c r="C272" s="226"/>
      <c r="D272" s="226"/>
      <c r="E272" s="226"/>
      <c r="F272" s="247"/>
      <c r="G272" s="241"/>
      <c r="H272" s="242"/>
      <c r="I272" s="242"/>
      <c r="J272" s="243"/>
      <c r="K272" s="231"/>
      <c r="L272" s="227"/>
      <c r="M272" s="227"/>
      <c r="N272" s="227"/>
      <c r="O272" s="227"/>
      <c r="P272" s="227"/>
      <c r="Q272" s="211"/>
    </row>
    <row r="273" spans="1:17" s="121" customFormat="1" ht="31.5" customHeight="1">
      <c r="A273" s="225" t="s">
        <v>166</v>
      </c>
      <c r="B273" s="225" t="s">
        <v>167</v>
      </c>
      <c r="C273" s="225" t="s">
        <v>106</v>
      </c>
      <c r="D273" s="225" t="s">
        <v>107</v>
      </c>
      <c r="E273" s="225" t="s">
        <v>108</v>
      </c>
      <c r="F273" s="246"/>
      <c r="G273" s="238" t="s">
        <v>185</v>
      </c>
      <c r="H273" s="239"/>
      <c r="I273" s="239"/>
      <c r="J273" s="240"/>
      <c r="K273" s="230" t="s">
        <v>103</v>
      </c>
      <c r="L273" s="225">
        <v>744</v>
      </c>
      <c r="M273" s="225">
        <v>63</v>
      </c>
      <c r="N273" s="225">
        <v>70</v>
      </c>
      <c r="O273" s="225">
        <v>5</v>
      </c>
      <c r="P273" s="225">
        <v>0</v>
      </c>
      <c r="Q273" s="212" t="s">
        <v>268</v>
      </c>
    </row>
    <row r="274" spans="1:17" s="121" customFormat="1" ht="68.25" customHeight="1" thickBot="1">
      <c r="A274" s="226"/>
      <c r="B274" s="226"/>
      <c r="C274" s="226"/>
      <c r="D274" s="226"/>
      <c r="E274" s="226"/>
      <c r="F274" s="247"/>
      <c r="G274" s="241"/>
      <c r="H274" s="242"/>
      <c r="I274" s="242"/>
      <c r="J274" s="243"/>
      <c r="K274" s="231"/>
      <c r="L274" s="227"/>
      <c r="M274" s="227"/>
      <c r="N274" s="227"/>
      <c r="O274" s="227"/>
      <c r="P274" s="227"/>
      <c r="Q274" s="213"/>
    </row>
    <row r="275" spans="1:17" s="121" customFormat="1" ht="31.5" customHeight="1">
      <c r="A275" s="225" t="s">
        <v>168</v>
      </c>
      <c r="B275" s="225" t="s">
        <v>169</v>
      </c>
      <c r="C275" s="225" t="s">
        <v>106</v>
      </c>
      <c r="D275" s="225" t="s">
        <v>107</v>
      </c>
      <c r="E275" s="225" t="s">
        <v>108</v>
      </c>
      <c r="F275" s="246"/>
      <c r="G275" s="238" t="s">
        <v>185</v>
      </c>
      <c r="H275" s="239"/>
      <c r="I275" s="239"/>
      <c r="J275" s="240"/>
      <c r="K275" s="230" t="s">
        <v>103</v>
      </c>
      <c r="L275" s="225">
        <v>744</v>
      </c>
      <c r="M275" s="225">
        <v>0</v>
      </c>
      <c r="N275" s="225"/>
      <c r="O275" s="225">
        <v>5</v>
      </c>
      <c r="P275" s="225">
        <v>0</v>
      </c>
      <c r="Q275" s="209" t="s">
        <v>161</v>
      </c>
    </row>
    <row r="276" spans="1:17" s="121" customFormat="1" ht="31.5" customHeight="1">
      <c r="A276" s="226"/>
      <c r="B276" s="226"/>
      <c r="C276" s="226"/>
      <c r="D276" s="226"/>
      <c r="E276" s="226"/>
      <c r="F276" s="247"/>
      <c r="G276" s="348"/>
      <c r="H276" s="349"/>
      <c r="I276" s="349"/>
      <c r="J276" s="350"/>
      <c r="K276" s="289"/>
      <c r="L276" s="226"/>
      <c r="M276" s="226"/>
      <c r="N276" s="226"/>
      <c r="O276" s="226"/>
      <c r="P276" s="226"/>
      <c r="Q276" s="210"/>
    </row>
    <row r="277" spans="1:17" s="121" customFormat="1" ht="31.5" customHeight="1" thickBot="1">
      <c r="A277" s="226"/>
      <c r="B277" s="226"/>
      <c r="C277" s="226"/>
      <c r="D277" s="226"/>
      <c r="E277" s="226"/>
      <c r="F277" s="247"/>
      <c r="G277" s="241"/>
      <c r="H277" s="242"/>
      <c r="I277" s="242"/>
      <c r="J277" s="243"/>
      <c r="K277" s="231"/>
      <c r="L277" s="227"/>
      <c r="M277" s="227"/>
      <c r="N277" s="227"/>
      <c r="O277" s="227"/>
      <c r="P277" s="227"/>
      <c r="Q277" s="211"/>
    </row>
    <row r="278" spans="1:17" s="121" customFormat="1" ht="82.5" customHeight="1" thickBot="1">
      <c r="A278" s="108" t="s">
        <v>119</v>
      </c>
      <c r="B278" s="108" t="s">
        <v>120</v>
      </c>
      <c r="C278" s="108" t="s">
        <v>106</v>
      </c>
      <c r="D278" s="108" t="s">
        <v>107</v>
      </c>
      <c r="E278" s="108" t="s">
        <v>108</v>
      </c>
      <c r="F278" s="117"/>
      <c r="G278" s="235" t="s">
        <v>185</v>
      </c>
      <c r="H278" s="236"/>
      <c r="I278" s="236"/>
      <c r="J278" s="237"/>
      <c r="K278" s="111" t="s">
        <v>103</v>
      </c>
      <c r="L278" s="111">
        <v>744</v>
      </c>
      <c r="M278" s="111">
        <v>0</v>
      </c>
      <c r="N278" s="111"/>
      <c r="O278" s="111">
        <v>5</v>
      </c>
      <c r="P278" s="110">
        <v>0</v>
      </c>
      <c r="Q278" s="148" t="s">
        <v>161</v>
      </c>
    </row>
    <row r="279" spans="1:17" s="121" customFormat="1" ht="31.5" customHeight="1">
      <c r="A279" s="225" t="s">
        <v>170</v>
      </c>
      <c r="B279" s="225" t="s">
        <v>171</v>
      </c>
      <c r="C279" s="225" t="s">
        <v>106</v>
      </c>
      <c r="D279" s="225" t="s">
        <v>107</v>
      </c>
      <c r="E279" s="225" t="s">
        <v>108</v>
      </c>
      <c r="F279" s="246"/>
      <c r="G279" s="238" t="s">
        <v>185</v>
      </c>
      <c r="H279" s="239"/>
      <c r="I279" s="239"/>
      <c r="J279" s="240"/>
      <c r="K279" s="230" t="s">
        <v>103</v>
      </c>
      <c r="L279" s="225">
        <v>744</v>
      </c>
      <c r="M279" s="225">
        <v>63</v>
      </c>
      <c r="N279" s="225">
        <v>63</v>
      </c>
      <c r="O279" s="246">
        <v>5</v>
      </c>
      <c r="P279" s="349">
        <v>0</v>
      </c>
      <c r="Q279" s="212" t="s">
        <v>269</v>
      </c>
    </row>
    <row r="280" spans="1:17" s="121" customFormat="1" ht="48.75" customHeight="1" thickBot="1">
      <c r="A280" s="226"/>
      <c r="B280" s="226"/>
      <c r="C280" s="226"/>
      <c r="D280" s="226"/>
      <c r="E280" s="226"/>
      <c r="F280" s="247"/>
      <c r="G280" s="241"/>
      <c r="H280" s="242"/>
      <c r="I280" s="242"/>
      <c r="J280" s="243"/>
      <c r="K280" s="231"/>
      <c r="L280" s="227"/>
      <c r="M280" s="227"/>
      <c r="N280" s="227"/>
      <c r="O280" s="345"/>
      <c r="P280" s="349"/>
      <c r="Q280" s="213"/>
    </row>
    <row r="281" spans="1:17" s="121" customFormat="1" ht="85.5" customHeight="1" thickBot="1">
      <c r="A281" s="108" t="s">
        <v>117</v>
      </c>
      <c r="B281" s="108" t="s">
        <v>118</v>
      </c>
      <c r="C281" s="108" t="s">
        <v>106</v>
      </c>
      <c r="D281" s="108" t="s">
        <v>107</v>
      </c>
      <c r="E281" s="108" t="s">
        <v>108</v>
      </c>
      <c r="F281" s="117"/>
      <c r="G281" s="235" t="s">
        <v>185</v>
      </c>
      <c r="H281" s="236"/>
      <c r="I281" s="236"/>
      <c r="J281" s="237"/>
      <c r="K281" s="111" t="s">
        <v>103</v>
      </c>
      <c r="L281" s="111">
        <v>744</v>
      </c>
      <c r="M281" s="111">
        <v>63</v>
      </c>
      <c r="N281" s="111">
        <v>77</v>
      </c>
      <c r="O281" s="111">
        <v>5</v>
      </c>
      <c r="P281" s="111">
        <v>0</v>
      </c>
      <c r="Q281" s="187" t="s">
        <v>270</v>
      </c>
    </row>
    <row r="282" spans="1:17" s="121" customFormat="1" ht="81" customHeight="1" thickBot="1">
      <c r="A282" s="75" t="s">
        <v>178</v>
      </c>
      <c r="B282" s="75" t="s">
        <v>179</v>
      </c>
      <c r="C282" s="75" t="s">
        <v>106</v>
      </c>
      <c r="D282" s="75" t="s">
        <v>107</v>
      </c>
      <c r="E282" s="75" t="s">
        <v>108</v>
      </c>
      <c r="F282" s="116"/>
      <c r="G282" s="200" t="s">
        <v>185</v>
      </c>
      <c r="H282" s="201"/>
      <c r="I282" s="201"/>
      <c r="J282" s="202"/>
      <c r="K282" s="111" t="s">
        <v>103</v>
      </c>
      <c r="L282" s="111">
        <v>744</v>
      </c>
      <c r="M282" s="111">
        <v>0</v>
      </c>
      <c r="N282" s="111"/>
      <c r="O282" s="111">
        <v>5</v>
      </c>
      <c r="P282" s="111">
        <v>0</v>
      </c>
      <c r="Q282" s="140" t="s">
        <v>177</v>
      </c>
    </row>
    <row r="283" spans="1:17" s="121" customFormat="1" ht="81" customHeight="1" thickBot="1">
      <c r="A283" s="75" t="s">
        <v>205</v>
      </c>
      <c r="B283" s="76" t="s">
        <v>199</v>
      </c>
      <c r="C283" s="75" t="s">
        <v>106</v>
      </c>
      <c r="D283" s="75" t="s">
        <v>107</v>
      </c>
      <c r="E283" s="75" t="s">
        <v>108</v>
      </c>
      <c r="F283" s="116"/>
      <c r="G283" s="200" t="s">
        <v>185</v>
      </c>
      <c r="H283" s="201"/>
      <c r="I283" s="201"/>
      <c r="J283" s="202"/>
      <c r="K283" s="111" t="s">
        <v>103</v>
      </c>
      <c r="L283" s="111">
        <v>744</v>
      </c>
      <c r="M283" s="111">
        <v>0</v>
      </c>
      <c r="N283" s="111"/>
      <c r="O283" s="111">
        <v>5</v>
      </c>
      <c r="P283" s="111">
        <v>0</v>
      </c>
      <c r="Q283" s="140" t="s">
        <v>177</v>
      </c>
    </row>
    <row r="284" spans="1:17" s="70" customFormat="1" ht="82.5" customHeight="1" thickBot="1">
      <c r="A284" s="133" t="s">
        <v>236</v>
      </c>
      <c r="B284" s="132" t="s">
        <v>235</v>
      </c>
      <c r="C284" s="75" t="s">
        <v>106</v>
      </c>
      <c r="D284" s="75" t="s">
        <v>107</v>
      </c>
      <c r="E284" s="75" t="s">
        <v>108</v>
      </c>
      <c r="F284" s="116"/>
      <c r="G284" s="200" t="s">
        <v>185</v>
      </c>
      <c r="H284" s="201"/>
      <c r="I284" s="201"/>
      <c r="J284" s="202"/>
      <c r="K284" s="111" t="s">
        <v>103</v>
      </c>
      <c r="L284" s="111">
        <v>744</v>
      </c>
      <c r="M284" s="111">
        <v>0</v>
      </c>
      <c r="N284" s="111"/>
      <c r="O284" s="111">
        <v>5</v>
      </c>
      <c r="P284" s="111">
        <v>0</v>
      </c>
      <c r="Q284" s="140" t="s">
        <v>198</v>
      </c>
    </row>
    <row r="285" spans="1:17" s="70" customFormat="1" ht="29.25" customHeight="1">
      <c r="A285" s="214" t="s">
        <v>125</v>
      </c>
      <c r="B285" s="214"/>
      <c r="C285" s="214"/>
      <c r="D285" s="214"/>
      <c r="E285" s="214"/>
      <c r="F285" s="214"/>
      <c r="G285" s="214"/>
      <c r="H285" s="214"/>
      <c r="I285" s="214"/>
      <c r="J285" s="214"/>
      <c r="K285" s="214"/>
      <c r="L285" s="73"/>
      <c r="M285" s="53"/>
      <c r="N285" s="128"/>
      <c r="O285" s="48"/>
      <c r="Q285" s="141"/>
    </row>
    <row r="286" spans="1:17" s="70" customFormat="1" ht="36.75" customHeight="1">
      <c r="A286" s="223" t="s">
        <v>80</v>
      </c>
      <c r="B286" s="244" t="s">
        <v>100</v>
      </c>
      <c r="C286" s="273"/>
      <c r="D286" s="245"/>
      <c r="E286" s="244" t="s">
        <v>101</v>
      </c>
      <c r="F286" s="245"/>
      <c r="G286" s="244" t="s">
        <v>84</v>
      </c>
      <c r="H286" s="273"/>
      <c r="I286" s="245"/>
      <c r="J286" s="244" t="s">
        <v>85</v>
      </c>
      <c r="K286" s="268"/>
      <c r="L286" s="223" t="s">
        <v>122</v>
      </c>
      <c r="M286" s="223" t="s">
        <v>128</v>
      </c>
      <c r="N286" s="290" t="s">
        <v>124</v>
      </c>
      <c r="O286" s="223" t="s">
        <v>129</v>
      </c>
    </row>
    <row r="287" spans="1:17" s="70" customFormat="1" ht="19.5" customHeight="1">
      <c r="A287" s="290"/>
      <c r="B287" s="223" t="s">
        <v>83</v>
      </c>
      <c r="C287" s="223" t="s">
        <v>83</v>
      </c>
      <c r="D287" s="223" t="s">
        <v>83</v>
      </c>
      <c r="E287" s="223" t="s">
        <v>83</v>
      </c>
      <c r="F287" s="223" t="s">
        <v>83</v>
      </c>
      <c r="G287" s="223" t="s">
        <v>81</v>
      </c>
      <c r="H287" s="244" t="s">
        <v>95</v>
      </c>
      <c r="I287" s="245"/>
      <c r="J287" s="223" t="s">
        <v>126</v>
      </c>
      <c r="K287" s="223" t="s">
        <v>127</v>
      </c>
      <c r="L287" s="269"/>
      <c r="M287" s="269"/>
      <c r="N287" s="269"/>
      <c r="O287" s="269"/>
    </row>
    <row r="288" spans="1:17" s="70" customFormat="1" ht="46.5" customHeight="1">
      <c r="A288" s="224"/>
      <c r="B288" s="224"/>
      <c r="C288" s="224"/>
      <c r="D288" s="224"/>
      <c r="E288" s="224"/>
      <c r="F288" s="224"/>
      <c r="G288" s="224"/>
      <c r="H288" s="130" t="s">
        <v>82</v>
      </c>
      <c r="I288" s="130" t="s">
        <v>96</v>
      </c>
      <c r="J288" s="224"/>
      <c r="K288" s="224"/>
      <c r="L288" s="270"/>
      <c r="M288" s="270"/>
      <c r="N288" s="270"/>
      <c r="O288" s="270"/>
    </row>
    <row r="289" spans="1:17" ht="15.75" thickBot="1">
      <c r="A289" s="130">
        <v>1</v>
      </c>
      <c r="B289" s="130">
        <v>2</v>
      </c>
      <c r="C289" s="130">
        <v>3</v>
      </c>
      <c r="D289" s="130">
        <v>4</v>
      </c>
      <c r="E289" s="130">
        <v>5</v>
      </c>
      <c r="F289" s="130">
        <v>6</v>
      </c>
      <c r="G289" s="130">
        <v>7</v>
      </c>
      <c r="H289" s="130">
        <v>8</v>
      </c>
      <c r="I289" s="130">
        <v>9</v>
      </c>
      <c r="J289" s="130">
        <v>10</v>
      </c>
      <c r="K289" s="114">
        <v>11</v>
      </c>
      <c r="L289" s="114">
        <v>12</v>
      </c>
      <c r="M289" s="114">
        <v>13</v>
      </c>
      <c r="N289" s="114">
        <v>14</v>
      </c>
      <c r="O289" s="130">
        <v>15</v>
      </c>
      <c r="P289" s="77"/>
      <c r="Q289" s="119"/>
    </row>
    <row r="290" spans="1:17" ht="18.75">
      <c r="A290" s="206" t="s">
        <v>164</v>
      </c>
      <c r="B290" s="206" t="s">
        <v>165</v>
      </c>
      <c r="C290" s="206" t="s">
        <v>106</v>
      </c>
      <c r="D290" s="206" t="s">
        <v>107</v>
      </c>
      <c r="E290" s="206" t="s">
        <v>108</v>
      </c>
      <c r="F290" s="206"/>
      <c r="G290" s="206" t="s">
        <v>109</v>
      </c>
      <c r="H290" s="206" t="s">
        <v>110</v>
      </c>
      <c r="I290" s="206">
        <v>792</v>
      </c>
      <c r="J290" s="206">
        <v>11</v>
      </c>
      <c r="K290" s="191">
        <v>11</v>
      </c>
      <c r="L290" s="337">
        <v>1</v>
      </c>
      <c r="M290" s="339">
        <f>J290-K290</f>
        <v>0</v>
      </c>
      <c r="N290" s="151" t="s">
        <v>202</v>
      </c>
      <c r="O290" s="218"/>
      <c r="P290" s="119"/>
      <c r="Q290" s="119"/>
    </row>
    <row r="291" spans="1:17" s="70" customFormat="1" ht="18.75">
      <c r="A291" s="207"/>
      <c r="B291" s="207"/>
      <c r="C291" s="207"/>
      <c r="D291" s="207"/>
      <c r="E291" s="207"/>
      <c r="F291" s="207"/>
      <c r="G291" s="207"/>
      <c r="H291" s="207"/>
      <c r="I291" s="207"/>
      <c r="J291" s="207"/>
      <c r="K291" s="192"/>
      <c r="L291" s="338"/>
      <c r="M291" s="340"/>
      <c r="N291" s="152" t="s">
        <v>237</v>
      </c>
      <c r="O291" s="219"/>
    </row>
    <row r="292" spans="1:17" s="70" customFormat="1" ht="18.75">
      <c r="A292" s="207"/>
      <c r="B292" s="207"/>
      <c r="C292" s="207"/>
      <c r="D292" s="207"/>
      <c r="E292" s="207"/>
      <c r="F292" s="207"/>
      <c r="G292" s="207"/>
      <c r="H292" s="207"/>
      <c r="I292" s="207"/>
      <c r="J292" s="207"/>
      <c r="K292" s="192"/>
      <c r="L292" s="338"/>
      <c r="M292" s="340"/>
      <c r="N292" s="78" t="s">
        <v>238</v>
      </c>
      <c r="O292" s="219"/>
    </row>
    <row r="293" spans="1:17" s="70" customFormat="1" ht="18.75">
      <c r="A293" s="207"/>
      <c r="B293" s="207"/>
      <c r="C293" s="207"/>
      <c r="D293" s="207"/>
      <c r="E293" s="207"/>
      <c r="F293" s="207"/>
      <c r="G293" s="207"/>
      <c r="H293" s="207"/>
      <c r="I293" s="207"/>
      <c r="J293" s="207"/>
      <c r="K293" s="192"/>
      <c r="L293" s="338"/>
      <c r="M293" s="340"/>
      <c r="N293" s="155">
        <v>40634</v>
      </c>
      <c r="O293" s="219"/>
    </row>
    <row r="294" spans="1:17" s="70" customFormat="1" ht="18.75">
      <c r="A294" s="207"/>
      <c r="B294" s="207"/>
      <c r="C294" s="207"/>
      <c r="D294" s="207"/>
      <c r="E294" s="207"/>
      <c r="F294" s="207"/>
      <c r="G294" s="207"/>
      <c r="H294" s="207"/>
      <c r="I294" s="207"/>
      <c r="J294" s="207"/>
      <c r="K294" s="192"/>
      <c r="L294" s="338"/>
      <c r="M294" s="340"/>
      <c r="N294" s="155">
        <v>40664</v>
      </c>
      <c r="O294" s="219"/>
    </row>
    <row r="295" spans="1:17" s="70" customFormat="1" ht="18.75">
      <c r="A295" s="207"/>
      <c r="B295" s="207"/>
      <c r="C295" s="207"/>
      <c r="D295" s="207"/>
      <c r="E295" s="207"/>
      <c r="F295" s="207"/>
      <c r="G295" s="207"/>
      <c r="H295" s="207"/>
      <c r="I295" s="207"/>
      <c r="J295" s="207"/>
      <c r="K295" s="192"/>
      <c r="L295" s="338"/>
      <c r="M295" s="340"/>
      <c r="N295" s="155">
        <v>40695</v>
      </c>
      <c r="O295" s="219"/>
    </row>
    <row r="296" spans="1:17" s="70" customFormat="1" ht="18.75">
      <c r="A296" s="207"/>
      <c r="B296" s="207"/>
      <c r="C296" s="207"/>
      <c r="D296" s="207"/>
      <c r="E296" s="207"/>
      <c r="F296" s="207"/>
      <c r="G296" s="207"/>
      <c r="H296" s="207"/>
      <c r="I296" s="207"/>
      <c r="J296" s="207"/>
      <c r="K296" s="192"/>
      <c r="L296" s="338"/>
      <c r="M296" s="340"/>
      <c r="N296" s="176">
        <v>4200</v>
      </c>
      <c r="O296" s="219"/>
    </row>
    <row r="297" spans="1:17" s="70" customFormat="1" ht="18.75">
      <c r="A297" s="207"/>
      <c r="B297" s="207"/>
      <c r="C297" s="207"/>
      <c r="D297" s="207"/>
      <c r="E297" s="207"/>
      <c r="F297" s="207"/>
      <c r="G297" s="207"/>
      <c r="H297" s="207"/>
      <c r="I297" s="207"/>
      <c r="J297" s="207"/>
      <c r="K297" s="192"/>
      <c r="L297" s="338"/>
      <c r="M297" s="340"/>
      <c r="N297" s="176">
        <v>4231</v>
      </c>
      <c r="O297" s="219"/>
    </row>
    <row r="298" spans="1:17" s="70" customFormat="1" ht="19.5" thickBot="1">
      <c r="A298" s="207"/>
      <c r="B298" s="207"/>
      <c r="C298" s="207"/>
      <c r="D298" s="207"/>
      <c r="E298" s="207"/>
      <c r="F298" s="207"/>
      <c r="G298" s="207"/>
      <c r="H298" s="207"/>
      <c r="I298" s="207"/>
      <c r="J298" s="207"/>
      <c r="K298" s="192"/>
      <c r="L298" s="338"/>
      <c r="M298" s="340"/>
      <c r="N298" s="176">
        <v>4262</v>
      </c>
      <c r="O298" s="219"/>
    </row>
    <row r="299" spans="1:17" s="70" customFormat="1" ht="19.5" hidden="1" thickBot="1">
      <c r="A299" s="207"/>
      <c r="B299" s="207"/>
      <c r="C299" s="207"/>
      <c r="D299" s="207"/>
      <c r="E299" s="207"/>
      <c r="F299" s="207"/>
      <c r="G299" s="207"/>
      <c r="H299" s="207"/>
      <c r="I299" s="207"/>
      <c r="J299" s="207"/>
      <c r="K299" s="192"/>
      <c r="L299" s="338"/>
      <c r="M299" s="340"/>
      <c r="N299" s="74"/>
      <c r="O299" s="219"/>
    </row>
    <row r="300" spans="1:17" s="70" customFormat="1" ht="19.5" hidden="1" thickBot="1">
      <c r="A300" s="207"/>
      <c r="B300" s="207"/>
      <c r="C300" s="207"/>
      <c r="D300" s="207"/>
      <c r="E300" s="207"/>
      <c r="F300" s="207"/>
      <c r="G300" s="207"/>
      <c r="H300" s="207"/>
      <c r="I300" s="207"/>
      <c r="J300" s="207"/>
      <c r="K300" s="192"/>
      <c r="L300" s="338"/>
      <c r="M300" s="340"/>
      <c r="N300" s="74"/>
      <c r="O300" s="219"/>
    </row>
    <row r="301" spans="1:17" s="70" customFormat="1" ht="19.5" hidden="1" thickBot="1">
      <c r="A301" s="207"/>
      <c r="B301" s="207"/>
      <c r="C301" s="207"/>
      <c r="D301" s="207"/>
      <c r="E301" s="207"/>
      <c r="F301" s="207"/>
      <c r="G301" s="207"/>
      <c r="H301" s="207"/>
      <c r="I301" s="207"/>
      <c r="J301" s="207"/>
      <c r="K301" s="192"/>
      <c r="L301" s="338"/>
      <c r="M301" s="340"/>
      <c r="N301" s="74"/>
      <c r="O301" s="219"/>
    </row>
    <row r="302" spans="1:17" s="70" customFormat="1" ht="19.5" hidden="1" thickBot="1">
      <c r="A302" s="207"/>
      <c r="B302" s="207"/>
      <c r="C302" s="207"/>
      <c r="D302" s="207"/>
      <c r="E302" s="207"/>
      <c r="F302" s="207"/>
      <c r="G302" s="207"/>
      <c r="H302" s="207"/>
      <c r="I302" s="207"/>
      <c r="J302" s="207"/>
      <c r="K302" s="192"/>
      <c r="L302" s="338"/>
      <c r="M302" s="340"/>
      <c r="N302" s="138"/>
      <c r="O302" s="219"/>
    </row>
    <row r="303" spans="1:17" s="70" customFormat="1" ht="19.5" hidden="1" thickBot="1">
      <c r="A303" s="207"/>
      <c r="B303" s="207"/>
      <c r="C303" s="207"/>
      <c r="D303" s="207"/>
      <c r="E303" s="207"/>
      <c r="F303" s="207"/>
      <c r="G303" s="207"/>
      <c r="H303" s="207"/>
      <c r="I303" s="207"/>
      <c r="J303" s="207"/>
      <c r="K303" s="192"/>
      <c r="L303" s="338"/>
      <c r="M303" s="340"/>
      <c r="N303" s="138"/>
      <c r="O303" s="219"/>
    </row>
    <row r="304" spans="1:17" s="70" customFormat="1" ht="19.5" hidden="1" thickBot="1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192"/>
      <c r="L304" s="338"/>
      <c r="M304" s="340"/>
      <c r="N304" s="138"/>
      <c r="O304" s="219"/>
    </row>
    <row r="305" spans="1:17" s="70" customFormat="1" ht="19.5" hidden="1" thickBot="1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192"/>
      <c r="L305" s="338"/>
      <c r="M305" s="340"/>
      <c r="N305" s="146"/>
      <c r="O305" s="219"/>
    </row>
    <row r="306" spans="1:17" s="70" customFormat="1" ht="19.5" hidden="1" thickBot="1">
      <c r="A306" s="207"/>
      <c r="B306" s="207"/>
      <c r="C306" s="207"/>
      <c r="D306" s="207"/>
      <c r="E306" s="207"/>
      <c r="F306" s="207"/>
      <c r="G306" s="207"/>
      <c r="H306" s="207"/>
      <c r="I306" s="207"/>
      <c r="J306" s="207"/>
      <c r="K306" s="192"/>
      <c r="L306" s="338"/>
      <c r="M306" s="340"/>
      <c r="N306" s="146"/>
      <c r="O306" s="219"/>
    </row>
    <row r="307" spans="1:17" s="70" customFormat="1" ht="15" hidden="1" customHeight="1" thickBot="1">
      <c r="A307" s="207"/>
      <c r="B307" s="207"/>
      <c r="C307" s="207"/>
      <c r="D307" s="207"/>
      <c r="E307" s="207"/>
      <c r="F307" s="207"/>
      <c r="G307" s="207"/>
      <c r="H307" s="207"/>
      <c r="I307" s="207"/>
      <c r="J307" s="207"/>
      <c r="K307" s="192"/>
      <c r="L307" s="338"/>
      <c r="M307" s="340"/>
      <c r="N307" s="146"/>
      <c r="O307" s="219"/>
    </row>
    <row r="308" spans="1:17" s="70" customFormat="1" ht="18.75" customHeight="1">
      <c r="A308" s="206" t="s">
        <v>166</v>
      </c>
      <c r="B308" s="206" t="s">
        <v>167</v>
      </c>
      <c r="C308" s="206" t="s">
        <v>106</v>
      </c>
      <c r="D308" s="206" t="s">
        <v>107</v>
      </c>
      <c r="E308" s="206" t="s">
        <v>108</v>
      </c>
      <c r="F308" s="206"/>
      <c r="G308" s="206" t="s">
        <v>109</v>
      </c>
      <c r="H308" s="206" t="s">
        <v>110</v>
      </c>
      <c r="I308" s="206">
        <v>792</v>
      </c>
      <c r="J308" s="206">
        <v>19</v>
      </c>
      <c r="K308" s="191">
        <v>23</v>
      </c>
      <c r="L308" s="191">
        <v>1</v>
      </c>
      <c r="M308" s="194">
        <f>J308-K308</f>
        <v>-4</v>
      </c>
      <c r="N308" s="151" t="s">
        <v>239</v>
      </c>
      <c r="O308" s="218"/>
      <c r="P308" s="103"/>
      <c r="Q308" s="103"/>
    </row>
    <row r="309" spans="1:17" s="70" customFormat="1" ht="18.75">
      <c r="A309" s="207"/>
      <c r="B309" s="207"/>
      <c r="C309" s="207"/>
      <c r="D309" s="207"/>
      <c r="E309" s="207"/>
      <c r="F309" s="207"/>
      <c r="G309" s="207"/>
      <c r="H309" s="207"/>
      <c r="I309" s="207"/>
      <c r="J309" s="207"/>
      <c r="K309" s="192"/>
      <c r="L309" s="192"/>
      <c r="M309" s="195"/>
      <c r="N309" s="152" t="s">
        <v>240</v>
      </c>
      <c r="O309" s="219"/>
      <c r="P309" s="103"/>
      <c r="Q309" s="103"/>
    </row>
    <row r="310" spans="1:17" s="70" customFormat="1" ht="18.75">
      <c r="A310" s="207"/>
      <c r="B310" s="207"/>
      <c r="C310" s="207"/>
      <c r="D310" s="207"/>
      <c r="E310" s="207"/>
      <c r="F310" s="207"/>
      <c r="G310" s="207"/>
      <c r="H310" s="207"/>
      <c r="I310" s="207"/>
      <c r="J310" s="207"/>
      <c r="K310" s="192"/>
      <c r="L310" s="192"/>
      <c r="M310" s="195"/>
      <c r="N310" s="78" t="s">
        <v>241</v>
      </c>
      <c r="O310" s="219"/>
      <c r="P310" s="103"/>
      <c r="Q310" s="103"/>
    </row>
    <row r="311" spans="1:17" s="70" customFormat="1" ht="18.75">
      <c r="A311" s="207"/>
      <c r="B311" s="207"/>
      <c r="C311" s="207"/>
      <c r="D311" s="207"/>
      <c r="E311" s="207"/>
      <c r="F311" s="207"/>
      <c r="G311" s="207"/>
      <c r="H311" s="207"/>
      <c r="I311" s="207"/>
      <c r="J311" s="207"/>
      <c r="K311" s="192"/>
      <c r="L311" s="192"/>
      <c r="M311" s="195"/>
      <c r="N311" s="155">
        <v>47209</v>
      </c>
      <c r="O311" s="219"/>
      <c r="P311" s="103"/>
      <c r="Q311" s="103"/>
    </row>
    <row r="312" spans="1:17" s="70" customFormat="1" ht="18.75">
      <c r="A312" s="207"/>
      <c r="B312" s="207"/>
      <c r="C312" s="207"/>
      <c r="D312" s="207"/>
      <c r="E312" s="207"/>
      <c r="F312" s="207"/>
      <c r="G312" s="207"/>
      <c r="H312" s="207"/>
      <c r="I312" s="207"/>
      <c r="J312" s="207"/>
      <c r="K312" s="192"/>
      <c r="L312" s="192"/>
      <c r="M312" s="195"/>
      <c r="N312" s="155">
        <v>47239</v>
      </c>
      <c r="O312" s="219"/>
      <c r="P312" s="103"/>
      <c r="Q312" s="103"/>
    </row>
    <row r="313" spans="1:17" s="70" customFormat="1" ht="18.75">
      <c r="A313" s="207"/>
      <c r="B313" s="207"/>
      <c r="C313" s="207"/>
      <c r="D313" s="207"/>
      <c r="E313" s="207"/>
      <c r="F313" s="207"/>
      <c r="G313" s="207"/>
      <c r="H313" s="207"/>
      <c r="I313" s="207"/>
      <c r="J313" s="207"/>
      <c r="K313" s="192"/>
      <c r="L313" s="192"/>
      <c r="M313" s="195"/>
      <c r="N313" s="155">
        <v>47270</v>
      </c>
      <c r="O313" s="219"/>
      <c r="P313" s="103"/>
      <c r="Q313" s="103"/>
    </row>
    <row r="314" spans="1:17" s="70" customFormat="1" ht="18.75">
      <c r="A314" s="207"/>
      <c r="B314" s="207"/>
      <c r="C314" s="207"/>
      <c r="D314" s="207"/>
      <c r="E314" s="207"/>
      <c r="F314" s="207"/>
      <c r="G314" s="207"/>
      <c r="H314" s="207"/>
      <c r="I314" s="207"/>
      <c r="J314" s="207"/>
      <c r="K314" s="192"/>
      <c r="L314" s="192"/>
      <c r="M314" s="195"/>
      <c r="N314" s="177">
        <v>4566</v>
      </c>
      <c r="O314" s="219"/>
      <c r="P314" s="157"/>
      <c r="Q314" s="157"/>
    </row>
    <row r="315" spans="1:17" s="70" customFormat="1" ht="18.75">
      <c r="A315" s="207"/>
      <c r="B315" s="207"/>
      <c r="C315" s="207"/>
      <c r="D315" s="207"/>
      <c r="E315" s="207"/>
      <c r="F315" s="207"/>
      <c r="G315" s="207"/>
      <c r="H315" s="207"/>
      <c r="I315" s="207"/>
      <c r="J315" s="207"/>
      <c r="K315" s="192"/>
      <c r="L315" s="192"/>
      <c r="M315" s="195"/>
      <c r="N315" s="177">
        <v>4597</v>
      </c>
      <c r="O315" s="219"/>
      <c r="P315" s="157"/>
      <c r="Q315" s="157"/>
    </row>
    <row r="316" spans="1:17" s="70" customFormat="1" ht="19.5" thickBot="1">
      <c r="A316" s="207"/>
      <c r="B316" s="207"/>
      <c r="C316" s="207"/>
      <c r="D316" s="207"/>
      <c r="E316" s="207"/>
      <c r="F316" s="207"/>
      <c r="G316" s="207"/>
      <c r="H316" s="207"/>
      <c r="I316" s="207"/>
      <c r="J316" s="207"/>
      <c r="K316" s="192"/>
      <c r="L316" s="192"/>
      <c r="M316" s="195"/>
      <c r="N316" s="177">
        <v>4628</v>
      </c>
      <c r="O316" s="219"/>
      <c r="P316" s="103"/>
      <c r="Q316" s="103"/>
    </row>
    <row r="317" spans="1:17" s="70" customFormat="1" ht="19.5" hidden="1" thickBot="1">
      <c r="A317" s="207"/>
      <c r="B317" s="207"/>
      <c r="C317" s="207"/>
      <c r="D317" s="207"/>
      <c r="E317" s="207"/>
      <c r="F317" s="207"/>
      <c r="G317" s="207"/>
      <c r="H317" s="207"/>
      <c r="I317" s="207"/>
      <c r="J317" s="207"/>
      <c r="K317" s="192"/>
      <c r="L317" s="192"/>
      <c r="M317" s="195"/>
      <c r="N317" s="74"/>
      <c r="O317" s="219"/>
      <c r="P317" s="103"/>
      <c r="Q317" s="103"/>
    </row>
    <row r="318" spans="1:17" s="70" customFormat="1" ht="19.5" hidden="1" thickBot="1">
      <c r="A318" s="207"/>
      <c r="B318" s="207"/>
      <c r="C318" s="207"/>
      <c r="D318" s="207"/>
      <c r="E318" s="207"/>
      <c r="F318" s="207"/>
      <c r="G318" s="207"/>
      <c r="H318" s="207"/>
      <c r="I318" s="207"/>
      <c r="J318" s="207"/>
      <c r="K318" s="192"/>
      <c r="L318" s="192"/>
      <c r="M318" s="195"/>
      <c r="N318" s="74"/>
      <c r="O318" s="219"/>
      <c r="P318" s="103"/>
      <c r="Q318" s="103"/>
    </row>
    <row r="319" spans="1:17" s="70" customFormat="1" ht="19.5" hidden="1" thickBot="1">
      <c r="A319" s="207"/>
      <c r="B319" s="207"/>
      <c r="C319" s="207"/>
      <c r="D319" s="207"/>
      <c r="E319" s="207"/>
      <c r="F319" s="207"/>
      <c r="G319" s="207"/>
      <c r="H319" s="207"/>
      <c r="I319" s="207"/>
      <c r="J319" s="207"/>
      <c r="K319" s="192"/>
      <c r="L319" s="192"/>
      <c r="M319" s="195"/>
      <c r="N319" s="74"/>
      <c r="O319" s="219"/>
      <c r="P319" s="103"/>
      <c r="Q319" s="103"/>
    </row>
    <row r="320" spans="1:17" s="70" customFormat="1" ht="19.5" hidden="1" thickBot="1">
      <c r="A320" s="207"/>
      <c r="B320" s="207"/>
      <c r="C320" s="207"/>
      <c r="D320" s="207"/>
      <c r="E320" s="207"/>
      <c r="F320" s="207"/>
      <c r="G320" s="207"/>
      <c r="H320" s="207"/>
      <c r="I320" s="207"/>
      <c r="J320" s="207"/>
      <c r="K320" s="192"/>
      <c r="L320" s="192"/>
      <c r="M320" s="195"/>
      <c r="N320" s="138"/>
      <c r="O320" s="219"/>
      <c r="P320" s="103"/>
      <c r="Q320" s="103"/>
    </row>
    <row r="321" spans="1:17" s="70" customFormat="1" ht="19.5" hidden="1" thickBot="1">
      <c r="A321" s="207"/>
      <c r="B321" s="207"/>
      <c r="C321" s="207"/>
      <c r="D321" s="207"/>
      <c r="E321" s="207"/>
      <c r="F321" s="207"/>
      <c r="G321" s="207"/>
      <c r="H321" s="207"/>
      <c r="I321" s="207"/>
      <c r="J321" s="207"/>
      <c r="K321" s="192"/>
      <c r="L321" s="192"/>
      <c r="M321" s="195"/>
      <c r="N321" s="138"/>
      <c r="O321" s="219"/>
      <c r="P321" s="103"/>
      <c r="Q321" s="103"/>
    </row>
    <row r="322" spans="1:17" s="70" customFormat="1" ht="19.5" hidden="1" thickBot="1">
      <c r="A322" s="207"/>
      <c r="B322" s="207"/>
      <c r="C322" s="207"/>
      <c r="D322" s="207"/>
      <c r="E322" s="207"/>
      <c r="F322" s="207"/>
      <c r="G322" s="207"/>
      <c r="H322" s="207"/>
      <c r="I322" s="207"/>
      <c r="J322" s="207"/>
      <c r="K322" s="192"/>
      <c r="L322" s="192"/>
      <c r="M322" s="195"/>
      <c r="N322" s="138"/>
      <c r="O322" s="219"/>
      <c r="P322" s="103"/>
      <c r="Q322" s="103"/>
    </row>
    <row r="323" spans="1:17" s="70" customFormat="1" ht="19.5" hidden="1" thickBot="1">
      <c r="A323" s="207"/>
      <c r="B323" s="207"/>
      <c r="C323" s="207"/>
      <c r="D323" s="207"/>
      <c r="E323" s="207"/>
      <c r="F323" s="207"/>
      <c r="G323" s="207"/>
      <c r="H323" s="207"/>
      <c r="I323" s="207"/>
      <c r="J323" s="207"/>
      <c r="K323" s="192"/>
      <c r="L323" s="192"/>
      <c r="M323" s="195"/>
      <c r="N323" s="146"/>
      <c r="O323" s="219"/>
      <c r="P323" s="103"/>
      <c r="Q323" s="103"/>
    </row>
    <row r="324" spans="1:17" s="70" customFormat="1" ht="19.5" hidden="1" thickBot="1">
      <c r="A324" s="207"/>
      <c r="B324" s="207"/>
      <c r="C324" s="207"/>
      <c r="D324" s="207"/>
      <c r="E324" s="207"/>
      <c r="F324" s="207"/>
      <c r="G324" s="207"/>
      <c r="H324" s="207"/>
      <c r="I324" s="207"/>
      <c r="J324" s="207"/>
      <c r="K324" s="192"/>
      <c r="L324" s="192"/>
      <c r="M324" s="195"/>
      <c r="N324" s="146"/>
      <c r="O324" s="219"/>
      <c r="P324" s="103"/>
      <c r="Q324" s="103"/>
    </row>
    <row r="325" spans="1:17" s="70" customFormat="1" ht="22.5" hidden="1" customHeight="1" thickBot="1">
      <c r="A325" s="207"/>
      <c r="B325" s="207"/>
      <c r="C325" s="207"/>
      <c r="D325" s="207"/>
      <c r="E325" s="207"/>
      <c r="F325" s="207"/>
      <c r="G325" s="207"/>
      <c r="H325" s="207"/>
      <c r="I325" s="207"/>
      <c r="J325" s="207"/>
      <c r="K325" s="192"/>
      <c r="L325" s="192"/>
      <c r="M325" s="195"/>
      <c r="N325" s="248"/>
      <c r="O325" s="219"/>
      <c r="P325" s="103"/>
      <c r="Q325" s="103"/>
    </row>
    <row r="326" spans="1:17" s="70" customFormat="1" ht="18.75" hidden="1" thickBot="1">
      <c r="A326" s="207"/>
      <c r="B326" s="207"/>
      <c r="C326" s="207"/>
      <c r="D326" s="207"/>
      <c r="E326" s="207"/>
      <c r="F326" s="207"/>
      <c r="G326" s="207"/>
      <c r="H326" s="207"/>
      <c r="I326" s="207"/>
      <c r="J326" s="207"/>
      <c r="K326" s="192"/>
      <c r="L326" s="192"/>
      <c r="M326" s="195"/>
      <c r="N326" s="249"/>
      <c r="O326" s="219"/>
      <c r="P326" s="103"/>
      <c r="Q326" s="103"/>
    </row>
    <row r="327" spans="1:17" s="70" customFormat="1" ht="18.75">
      <c r="A327" s="206" t="s">
        <v>168</v>
      </c>
      <c r="B327" s="206" t="s">
        <v>169</v>
      </c>
      <c r="C327" s="206" t="s">
        <v>106</v>
      </c>
      <c r="D327" s="206" t="s">
        <v>107</v>
      </c>
      <c r="E327" s="206" t="s">
        <v>108</v>
      </c>
      <c r="F327" s="206"/>
      <c r="G327" s="206" t="s">
        <v>109</v>
      </c>
      <c r="H327" s="206" t="s">
        <v>110</v>
      </c>
      <c r="I327" s="206">
        <v>792</v>
      </c>
      <c r="J327" s="206">
        <v>33</v>
      </c>
      <c r="K327" s="191">
        <v>27</v>
      </c>
      <c r="L327" s="191">
        <v>2</v>
      </c>
      <c r="M327" s="194">
        <f>J327-K327</f>
        <v>6</v>
      </c>
      <c r="N327" s="79" t="s">
        <v>195</v>
      </c>
      <c r="O327" s="218"/>
      <c r="P327" s="103"/>
      <c r="Q327" s="103"/>
    </row>
    <row r="328" spans="1:17" s="70" customFormat="1" ht="18.75">
      <c r="A328" s="207"/>
      <c r="B328" s="207"/>
      <c r="C328" s="207"/>
      <c r="D328" s="207"/>
      <c r="E328" s="207"/>
      <c r="F328" s="207"/>
      <c r="G328" s="207"/>
      <c r="H328" s="207"/>
      <c r="I328" s="207"/>
      <c r="J328" s="207"/>
      <c r="K328" s="192"/>
      <c r="L328" s="192"/>
      <c r="M328" s="195"/>
      <c r="N328" s="80" t="s">
        <v>200</v>
      </c>
      <c r="O328" s="219"/>
      <c r="P328" s="103"/>
      <c r="Q328" s="103"/>
    </row>
    <row r="329" spans="1:17" s="70" customFormat="1" ht="18.75">
      <c r="A329" s="207"/>
      <c r="B329" s="207"/>
      <c r="C329" s="207"/>
      <c r="D329" s="207"/>
      <c r="E329" s="207"/>
      <c r="F329" s="207"/>
      <c r="G329" s="207"/>
      <c r="H329" s="207"/>
      <c r="I329" s="207"/>
      <c r="J329" s="207"/>
      <c r="K329" s="192"/>
      <c r="L329" s="192"/>
      <c r="M329" s="195"/>
      <c r="N329" s="80" t="s">
        <v>201</v>
      </c>
      <c r="O329" s="219"/>
      <c r="P329" s="103"/>
      <c r="Q329" s="103"/>
    </row>
    <row r="330" spans="1:17" s="70" customFormat="1" ht="18.75">
      <c r="A330" s="207"/>
      <c r="B330" s="207"/>
      <c r="C330" s="207"/>
      <c r="D330" s="207"/>
      <c r="E330" s="207"/>
      <c r="F330" s="207"/>
      <c r="G330" s="207"/>
      <c r="H330" s="207"/>
      <c r="I330" s="207"/>
      <c r="J330" s="207"/>
      <c r="K330" s="192"/>
      <c r="L330" s="192"/>
      <c r="M330" s="195"/>
      <c r="N330" s="155">
        <v>45748</v>
      </c>
      <c r="O330" s="219"/>
      <c r="P330" s="103"/>
      <c r="Q330" s="103"/>
    </row>
    <row r="331" spans="1:17" s="70" customFormat="1" ht="18.75">
      <c r="A331" s="207"/>
      <c r="B331" s="207"/>
      <c r="C331" s="207"/>
      <c r="D331" s="207"/>
      <c r="E331" s="207"/>
      <c r="F331" s="207"/>
      <c r="G331" s="207"/>
      <c r="H331" s="207"/>
      <c r="I331" s="207"/>
      <c r="J331" s="207"/>
      <c r="K331" s="192"/>
      <c r="L331" s="192"/>
      <c r="M331" s="195"/>
      <c r="N331" s="155">
        <v>45778</v>
      </c>
      <c r="O331" s="219"/>
      <c r="P331" s="103"/>
      <c r="Q331" s="103"/>
    </row>
    <row r="332" spans="1:17" s="70" customFormat="1" ht="18.75">
      <c r="A332" s="207"/>
      <c r="B332" s="207"/>
      <c r="C332" s="207"/>
      <c r="D332" s="207"/>
      <c r="E332" s="207"/>
      <c r="F332" s="207"/>
      <c r="G332" s="207"/>
      <c r="H332" s="207"/>
      <c r="I332" s="207"/>
      <c r="J332" s="207"/>
      <c r="K332" s="192"/>
      <c r="L332" s="192"/>
      <c r="M332" s="195"/>
      <c r="N332" s="155">
        <v>45444</v>
      </c>
      <c r="O332" s="219"/>
      <c r="P332" s="103"/>
      <c r="Q332" s="103"/>
    </row>
    <row r="333" spans="1:17" s="70" customFormat="1" ht="18.75">
      <c r="A333" s="207"/>
      <c r="B333" s="207"/>
      <c r="C333" s="207"/>
      <c r="D333" s="207"/>
      <c r="E333" s="207"/>
      <c r="F333" s="207"/>
      <c r="G333" s="207"/>
      <c r="H333" s="207"/>
      <c r="I333" s="207"/>
      <c r="J333" s="207"/>
      <c r="K333" s="192"/>
      <c r="L333" s="192"/>
      <c r="M333" s="195"/>
      <c r="N333" s="178">
        <v>8949</v>
      </c>
      <c r="O333" s="219"/>
      <c r="P333" s="157"/>
      <c r="Q333" s="157"/>
    </row>
    <row r="334" spans="1:17" s="70" customFormat="1" ht="18.75">
      <c r="A334" s="207"/>
      <c r="B334" s="207"/>
      <c r="C334" s="207"/>
      <c r="D334" s="207"/>
      <c r="E334" s="207"/>
      <c r="F334" s="207"/>
      <c r="G334" s="207"/>
      <c r="H334" s="207"/>
      <c r="I334" s="207"/>
      <c r="J334" s="207"/>
      <c r="K334" s="192"/>
      <c r="L334" s="192"/>
      <c r="M334" s="195"/>
      <c r="N334" s="178">
        <v>8980</v>
      </c>
      <c r="O334" s="219"/>
      <c r="P334" s="157"/>
      <c r="Q334" s="157"/>
    </row>
    <row r="335" spans="1:17" s="70" customFormat="1" ht="19.5" thickBot="1">
      <c r="A335" s="207"/>
      <c r="B335" s="207"/>
      <c r="C335" s="207"/>
      <c r="D335" s="207"/>
      <c r="E335" s="207"/>
      <c r="F335" s="207"/>
      <c r="G335" s="207"/>
      <c r="H335" s="207"/>
      <c r="I335" s="207"/>
      <c r="J335" s="207"/>
      <c r="K335" s="192"/>
      <c r="L335" s="192"/>
      <c r="M335" s="195"/>
      <c r="N335" s="178">
        <v>17777</v>
      </c>
      <c r="O335" s="219"/>
      <c r="P335" s="103"/>
      <c r="Q335" s="103"/>
    </row>
    <row r="336" spans="1:17" s="70" customFormat="1" ht="19.5" hidden="1" thickBot="1">
      <c r="A336" s="207"/>
      <c r="B336" s="207"/>
      <c r="C336" s="207"/>
      <c r="D336" s="207"/>
      <c r="E336" s="207"/>
      <c r="F336" s="207"/>
      <c r="G336" s="207"/>
      <c r="H336" s="207"/>
      <c r="I336" s="207"/>
      <c r="J336" s="207"/>
      <c r="K336" s="192"/>
      <c r="L336" s="192"/>
      <c r="M336" s="195"/>
      <c r="N336" s="74"/>
      <c r="O336" s="219"/>
      <c r="P336" s="103"/>
      <c r="Q336" s="103"/>
    </row>
    <row r="337" spans="1:17" s="70" customFormat="1" ht="19.5" hidden="1" thickBot="1">
      <c r="A337" s="207"/>
      <c r="B337" s="207"/>
      <c r="C337" s="207"/>
      <c r="D337" s="207"/>
      <c r="E337" s="207"/>
      <c r="F337" s="207"/>
      <c r="G337" s="207"/>
      <c r="H337" s="207"/>
      <c r="I337" s="207"/>
      <c r="J337" s="207"/>
      <c r="K337" s="192"/>
      <c r="L337" s="192"/>
      <c r="M337" s="195"/>
      <c r="N337" s="74"/>
      <c r="O337" s="219"/>
      <c r="P337" s="103"/>
      <c r="Q337" s="103"/>
    </row>
    <row r="338" spans="1:17" s="70" customFormat="1" ht="19.5" hidden="1" thickBot="1">
      <c r="A338" s="207"/>
      <c r="B338" s="207"/>
      <c r="C338" s="207"/>
      <c r="D338" s="207"/>
      <c r="E338" s="207"/>
      <c r="F338" s="207"/>
      <c r="G338" s="207"/>
      <c r="H338" s="207"/>
      <c r="I338" s="207"/>
      <c r="J338" s="207"/>
      <c r="K338" s="192"/>
      <c r="L338" s="192"/>
      <c r="M338" s="195"/>
      <c r="N338" s="74"/>
      <c r="O338" s="219"/>
      <c r="P338" s="103"/>
      <c r="Q338" s="103"/>
    </row>
    <row r="339" spans="1:17" s="70" customFormat="1" ht="19.5" hidden="1" thickBot="1">
      <c r="A339" s="207"/>
      <c r="B339" s="207"/>
      <c r="C339" s="207"/>
      <c r="D339" s="207"/>
      <c r="E339" s="207"/>
      <c r="F339" s="207"/>
      <c r="G339" s="207"/>
      <c r="H339" s="207"/>
      <c r="I339" s="207"/>
      <c r="J339" s="207"/>
      <c r="K339" s="192"/>
      <c r="L339" s="192"/>
      <c r="M339" s="195"/>
      <c r="N339" s="138"/>
      <c r="O339" s="219"/>
      <c r="P339" s="103"/>
      <c r="Q339" s="103"/>
    </row>
    <row r="340" spans="1:17" s="70" customFormat="1" ht="19.5" hidden="1" thickBot="1">
      <c r="A340" s="207"/>
      <c r="B340" s="207"/>
      <c r="C340" s="207"/>
      <c r="D340" s="207"/>
      <c r="E340" s="207"/>
      <c r="F340" s="207"/>
      <c r="G340" s="207"/>
      <c r="H340" s="207"/>
      <c r="I340" s="207"/>
      <c r="J340" s="207"/>
      <c r="K340" s="192"/>
      <c r="L340" s="192"/>
      <c r="M340" s="195"/>
      <c r="N340" s="138"/>
      <c r="O340" s="219"/>
      <c r="P340" s="103"/>
      <c r="Q340" s="103"/>
    </row>
    <row r="341" spans="1:17" s="70" customFormat="1" ht="19.5" hidden="1" thickBot="1">
      <c r="A341" s="207"/>
      <c r="B341" s="207"/>
      <c r="C341" s="207"/>
      <c r="D341" s="207"/>
      <c r="E341" s="207"/>
      <c r="F341" s="207"/>
      <c r="G341" s="207"/>
      <c r="H341" s="207"/>
      <c r="I341" s="207"/>
      <c r="J341" s="207"/>
      <c r="K341" s="192"/>
      <c r="L341" s="192"/>
      <c r="M341" s="195"/>
      <c r="N341" s="138"/>
      <c r="O341" s="219"/>
      <c r="P341" s="103"/>
      <c r="Q341" s="103"/>
    </row>
    <row r="342" spans="1:17" s="70" customFormat="1" ht="19.5" hidden="1" thickBot="1">
      <c r="A342" s="207"/>
      <c r="B342" s="207"/>
      <c r="C342" s="207"/>
      <c r="D342" s="207"/>
      <c r="E342" s="207"/>
      <c r="F342" s="207"/>
      <c r="G342" s="207"/>
      <c r="H342" s="207"/>
      <c r="I342" s="207"/>
      <c r="J342" s="207"/>
      <c r="K342" s="192"/>
      <c r="L342" s="192"/>
      <c r="M342" s="195"/>
      <c r="N342" s="146"/>
      <c r="O342" s="219"/>
      <c r="P342" s="103"/>
      <c r="Q342" s="103"/>
    </row>
    <row r="343" spans="1:17" s="70" customFormat="1" ht="19.5" hidden="1" thickBot="1">
      <c r="A343" s="207"/>
      <c r="B343" s="207"/>
      <c r="C343" s="207"/>
      <c r="D343" s="207"/>
      <c r="E343" s="207"/>
      <c r="F343" s="207"/>
      <c r="G343" s="207"/>
      <c r="H343" s="207"/>
      <c r="I343" s="207"/>
      <c r="J343" s="207"/>
      <c r="K343" s="192"/>
      <c r="L343" s="192"/>
      <c r="M343" s="195"/>
      <c r="N343" s="146"/>
      <c r="O343" s="219"/>
      <c r="P343" s="103"/>
      <c r="Q343" s="103"/>
    </row>
    <row r="344" spans="1:17" s="70" customFormat="1" ht="18" hidden="1" customHeight="1" thickBot="1">
      <c r="A344" s="207"/>
      <c r="B344" s="207"/>
      <c r="C344" s="207"/>
      <c r="D344" s="207"/>
      <c r="E344" s="207"/>
      <c r="F344" s="207"/>
      <c r="G344" s="207"/>
      <c r="H344" s="207"/>
      <c r="I344" s="207"/>
      <c r="J344" s="207"/>
      <c r="K344" s="192"/>
      <c r="L344" s="192"/>
      <c r="M344" s="195"/>
      <c r="N344" s="146"/>
      <c r="O344" s="219"/>
      <c r="P344" s="103"/>
      <c r="Q344" s="103"/>
    </row>
    <row r="345" spans="1:17" s="70" customFormat="1" ht="18.75">
      <c r="A345" s="206" t="s">
        <v>119</v>
      </c>
      <c r="B345" s="206" t="s">
        <v>120</v>
      </c>
      <c r="C345" s="206" t="s">
        <v>106</v>
      </c>
      <c r="D345" s="206" t="s">
        <v>107</v>
      </c>
      <c r="E345" s="206" t="s">
        <v>108</v>
      </c>
      <c r="F345" s="206"/>
      <c r="G345" s="206" t="s">
        <v>109</v>
      </c>
      <c r="H345" s="206" t="s">
        <v>110</v>
      </c>
      <c r="I345" s="206">
        <v>792</v>
      </c>
      <c r="J345" s="206">
        <v>11</v>
      </c>
      <c r="K345" s="191">
        <v>12</v>
      </c>
      <c r="L345" s="191">
        <v>1</v>
      </c>
      <c r="M345" s="194">
        <f>J345-K345</f>
        <v>-1</v>
      </c>
      <c r="N345" s="151" t="s">
        <v>242</v>
      </c>
      <c r="O345" s="218"/>
      <c r="P345" s="103"/>
      <c r="Q345" s="103"/>
    </row>
    <row r="346" spans="1:17" s="70" customFormat="1" ht="18.75">
      <c r="A346" s="207"/>
      <c r="B346" s="207"/>
      <c r="C346" s="207"/>
      <c r="D346" s="207"/>
      <c r="E346" s="207"/>
      <c r="F346" s="207"/>
      <c r="G346" s="207"/>
      <c r="H346" s="207"/>
      <c r="I346" s="207"/>
      <c r="J346" s="207"/>
      <c r="K346" s="192"/>
      <c r="L346" s="192"/>
      <c r="M346" s="195"/>
      <c r="N346" s="152" t="s">
        <v>243</v>
      </c>
      <c r="O346" s="219"/>
      <c r="P346" s="103"/>
      <c r="Q346" s="103"/>
    </row>
    <row r="347" spans="1:17" s="70" customFormat="1" ht="18.75">
      <c r="A347" s="207"/>
      <c r="B347" s="207"/>
      <c r="C347" s="207"/>
      <c r="D347" s="207"/>
      <c r="E347" s="207"/>
      <c r="F347" s="207"/>
      <c r="G347" s="207"/>
      <c r="H347" s="207"/>
      <c r="I347" s="207"/>
      <c r="J347" s="207"/>
      <c r="K347" s="192"/>
      <c r="L347" s="192"/>
      <c r="M347" s="195"/>
      <c r="N347" s="78" t="s">
        <v>244</v>
      </c>
      <c r="O347" s="219"/>
      <c r="P347" s="103"/>
      <c r="Q347" s="103"/>
    </row>
    <row r="348" spans="1:17" s="70" customFormat="1" ht="18.75">
      <c r="A348" s="207"/>
      <c r="B348" s="207"/>
      <c r="C348" s="207"/>
      <c r="D348" s="207"/>
      <c r="E348" s="207"/>
      <c r="F348" s="207"/>
      <c r="G348" s="207"/>
      <c r="H348" s="207"/>
      <c r="I348" s="207"/>
      <c r="J348" s="207"/>
      <c r="K348" s="192"/>
      <c r="L348" s="192"/>
      <c r="M348" s="195"/>
      <c r="N348" s="155">
        <v>41000</v>
      </c>
      <c r="O348" s="219"/>
      <c r="P348" s="103"/>
      <c r="Q348" s="103"/>
    </row>
    <row r="349" spans="1:17" s="70" customFormat="1" ht="18.75">
      <c r="A349" s="207"/>
      <c r="B349" s="207"/>
      <c r="C349" s="207"/>
      <c r="D349" s="207"/>
      <c r="E349" s="207"/>
      <c r="F349" s="207"/>
      <c r="G349" s="207"/>
      <c r="H349" s="207"/>
      <c r="I349" s="207"/>
      <c r="J349" s="207"/>
      <c r="K349" s="192"/>
      <c r="L349" s="192"/>
      <c r="M349" s="195"/>
      <c r="N349" s="155">
        <v>41030</v>
      </c>
      <c r="O349" s="219"/>
      <c r="P349" s="103"/>
      <c r="Q349" s="103"/>
    </row>
    <row r="350" spans="1:17" s="70" customFormat="1" ht="18.75">
      <c r="A350" s="207"/>
      <c r="B350" s="207"/>
      <c r="C350" s="207"/>
      <c r="D350" s="207"/>
      <c r="E350" s="207"/>
      <c r="F350" s="207"/>
      <c r="G350" s="207"/>
      <c r="H350" s="207"/>
      <c r="I350" s="207"/>
      <c r="J350" s="207"/>
      <c r="K350" s="192"/>
      <c r="L350" s="192"/>
      <c r="M350" s="195"/>
      <c r="N350" s="155">
        <v>40695</v>
      </c>
      <c r="O350" s="219"/>
      <c r="P350" s="103"/>
      <c r="Q350" s="103"/>
    </row>
    <row r="351" spans="1:17" s="70" customFormat="1" ht="18.75">
      <c r="A351" s="207"/>
      <c r="B351" s="207"/>
      <c r="C351" s="207"/>
      <c r="D351" s="207"/>
      <c r="E351" s="207"/>
      <c r="F351" s="207"/>
      <c r="G351" s="207"/>
      <c r="H351" s="207"/>
      <c r="I351" s="207"/>
      <c r="J351" s="207"/>
      <c r="K351" s="192"/>
      <c r="L351" s="192"/>
      <c r="M351" s="195"/>
      <c r="N351" s="179">
        <v>4200</v>
      </c>
      <c r="O351" s="219"/>
      <c r="P351" s="157"/>
      <c r="Q351" s="157"/>
    </row>
    <row r="352" spans="1:17" s="70" customFormat="1" ht="18.75">
      <c r="A352" s="207"/>
      <c r="B352" s="207"/>
      <c r="C352" s="207"/>
      <c r="D352" s="207"/>
      <c r="E352" s="207"/>
      <c r="F352" s="207"/>
      <c r="G352" s="207"/>
      <c r="H352" s="207"/>
      <c r="I352" s="207"/>
      <c r="J352" s="207"/>
      <c r="K352" s="192"/>
      <c r="L352" s="192"/>
      <c r="M352" s="195"/>
      <c r="N352" s="179">
        <v>4231</v>
      </c>
      <c r="O352" s="219"/>
      <c r="P352" s="157"/>
      <c r="Q352" s="157"/>
    </row>
    <row r="353" spans="1:17" s="70" customFormat="1" ht="19.5" thickBot="1">
      <c r="A353" s="207"/>
      <c r="B353" s="207"/>
      <c r="C353" s="207"/>
      <c r="D353" s="207"/>
      <c r="E353" s="207"/>
      <c r="F353" s="207"/>
      <c r="G353" s="207"/>
      <c r="H353" s="207"/>
      <c r="I353" s="207"/>
      <c r="J353" s="207"/>
      <c r="K353" s="192"/>
      <c r="L353" s="192"/>
      <c r="M353" s="195"/>
      <c r="N353" s="179">
        <v>4262</v>
      </c>
      <c r="O353" s="219"/>
      <c r="P353" s="103"/>
      <c r="Q353" s="103"/>
    </row>
    <row r="354" spans="1:17" s="70" customFormat="1" ht="19.5" hidden="1" thickBot="1">
      <c r="A354" s="207"/>
      <c r="B354" s="207"/>
      <c r="C354" s="207"/>
      <c r="D354" s="207"/>
      <c r="E354" s="207"/>
      <c r="F354" s="207"/>
      <c r="G354" s="207"/>
      <c r="H354" s="207"/>
      <c r="I354" s="207"/>
      <c r="J354" s="207"/>
      <c r="K354" s="192"/>
      <c r="L354" s="192"/>
      <c r="M354" s="195"/>
      <c r="N354" s="74"/>
      <c r="O354" s="219"/>
      <c r="P354" s="103"/>
      <c r="Q354" s="103"/>
    </row>
    <row r="355" spans="1:17" s="70" customFormat="1" ht="19.5" hidden="1" thickBot="1">
      <c r="A355" s="207"/>
      <c r="B355" s="207"/>
      <c r="C355" s="207"/>
      <c r="D355" s="207"/>
      <c r="E355" s="207"/>
      <c r="F355" s="207"/>
      <c r="G355" s="207"/>
      <c r="H355" s="207"/>
      <c r="I355" s="207"/>
      <c r="J355" s="207"/>
      <c r="K355" s="192"/>
      <c r="L355" s="192"/>
      <c r="M355" s="195"/>
      <c r="N355" s="74"/>
      <c r="O355" s="219"/>
      <c r="P355" s="103"/>
      <c r="Q355" s="103"/>
    </row>
    <row r="356" spans="1:17" s="70" customFormat="1" ht="19.5" hidden="1" thickBot="1">
      <c r="A356" s="207"/>
      <c r="B356" s="207"/>
      <c r="C356" s="207"/>
      <c r="D356" s="207"/>
      <c r="E356" s="207"/>
      <c r="F356" s="207"/>
      <c r="G356" s="207"/>
      <c r="H356" s="207"/>
      <c r="I356" s="207"/>
      <c r="J356" s="207"/>
      <c r="K356" s="192"/>
      <c r="L356" s="192"/>
      <c r="M356" s="195"/>
      <c r="N356" s="74"/>
      <c r="O356" s="219"/>
      <c r="P356" s="103"/>
      <c r="Q356" s="103"/>
    </row>
    <row r="357" spans="1:17" s="70" customFormat="1" ht="19.5" hidden="1" thickBot="1">
      <c r="A357" s="207"/>
      <c r="B357" s="207"/>
      <c r="C357" s="207"/>
      <c r="D357" s="207"/>
      <c r="E357" s="207"/>
      <c r="F357" s="207"/>
      <c r="G357" s="207"/>
      <c r="H357" s="207"/>
      <c r="I357" s="207"/>
      <c r="J357" s="207"/>
      <c r="K357" s="192"/>
      <c r="L357" s="192"/>
      <c r="M357" s="195"/>
      <c r="N357" s="138"/>
      <c r="O357" s="219"/>
      <c r="P357" s="103"/>
      <c r="Q357" s="103"/>
    </row>
    <row r="358" spans="1:17" s="70" customFormat="1" ht="19.5" hidden="1" thickBot="1">
      <c r="A358" s="207"/>
      <c r="B358" s="207"/>
      <c r="C358" s="207"/>
      <c r="D358" s="207"/>
      <c r="E358" s="207"/>
      <c r="F358" s="207"/>
      <c r="G358" s="207"/>
      <c r="H358" s="207"/>
      <c r="I358" s="207"/>
      <c r="J358" s="207"/>
      <c r="K358" s="192"/>
      <c r="L358" s="192"/>
      <c r="M358" s="195"/>
      <c r="N358" s="138"/>
      <c r="O358" s="219"/>
      <c r="P358" s="103"/>
      <c r="Q358" s="103"/>
    </row>
    <row r="359" spans="1:17" s="70" customFormat="1" ht="19.5" hidden="1" thickBot="1">
      <c r="A359" s="207"/>
      <c r="B359" s="207"/>
      <c r="C359" s="207"/>
      <c r="D359" s="207"/>
      <c r="E359" s="207"/>
      <c r="F359" s="207"/>
      <c r="G359" s="207"/>
      <c r="H359" s="207"/>
      <c r="I359" s="207"/>
      <c r="J359" s="207"/>
      <c r="K359" s="192"/>
      <c r="L359" s="192"/>
      <c r="M359" s="195"/>
      <c r="N359" s="138"/>
      <c r="O359" s="219"/>
      <c r="P359" s="103"/>
      <c r="Q359" s="103"/>
    </row>
    <row r="360" spans="1:17" s="70" customFormat="1" ht="19.5" hidden="1" thickBot="1">
      <c r="A360" s="207"/>
      <c r="B360" s="207"/>
      <c r="C360" s="207"/>
      <c r="D360" s="207"/>
      <c r="E360" s="207"/>
      <c r="F360" s="207"/>
      <c r="G360" s="207"/>
      <c r="H360" s="207"/>
      <c r="I360" s="207"/>
      <c r="J360" s="207"/>
      <c r="K360" s="192"/>
      <c r="L360" s="192"/>
      <c r="M360" s="195"/>
      <c r="N360" s="146"/>
      <c r="O360" s="219"/>
      <c r="P360" s="103"/>
      <c r="Q360" s="103"/>
    </row>
    <row r="361" spans="1:17" s="70" customFormat="1" ht="19.5" hidden="1" thickBot="1">
      <c r="A361" s="207"/>
      <c r="B361" s="207"/>
      <c r="C361" s="207"/>
      <c r="D361" s="207"/>
      <c r="E361" s="207"/>
      <c r="F361" s="207"/>
      <c r="G361" s="207"/>
      <c r="H361" s="207"/>
      <c r="I361" s="207"/>
      <c r="J361" s="207"/>
      <c r="K361" s="192"/>
      <c r="L361" s="192"/>
      <c r="M361" s="195"/>
      <c r="N361" s="146"/>
      <c r="O361" s="219"/>
      <c r="P361" s="103"/>
      <c r="Q361" s="103"/>
    </row>
    <row r="362" spans="1:17" s="70" customFormat="1" ht="18.75" hidden="1" thickBot="1">
      <c r="A362" s="207"/>
      <c r="B362" s="207"/>
      <c r="C362" s="207"/>
      <c r="D362" s="207"/>
      <c r="E362" s="207"/>
      <c r="F362" s="207"/>
      <c r="G362" s="207"/>
      <c r="H362" s="207"/>
      <c r="I362" s="207"/>
      <c r="J362" s="207"/>
      <c r="K362" s="192"/>
      <c r="L362" s="192"/>
      <c r="M362" s="195"/>
      <c r="N362" s="248"/>
      <c r="O362" s="219"/>
      <c r="P362" s="103"/>
      <c r="Q362" s="103"/>
    </row>
    <row r="363" spans="1:17" s="70" customFormat="1" ht="5.25" hidden="1" customHeight="1" thickBot="1">
      <c r="A363" s="208"/>
      <c r="B363" s="208"/>
      <c r="C363" s="208"/>
      <c r="D363" s="208"/>
      <c r="E363" s="208"/>
      <c r="F363" s="208"/>
      <c r="G363" s="208"/>
      <c r="H363" s="208"/>
      <c r="I363" s="208"/>
      <c r="J363" s="208"/>
      <c r="K363" s="193"/>
      <c r="L363" s="193"/>
      <c r="M363" s="196"/>
      <c r="N363" s="249"/>
      <c r="O363" s="220"/>
      <c r="P363" s="103"/>
      <c r="Q363" s="103"/>
    </row>
    <row r="364" spans="1:17" s="70" customFormat="1" ht="18.75">
      <c r="A364" s="206" t="s">
        <v>170</v>
      </c>
      <c r="B364" s="206" t="s">
        <v>171</v>
      </c>
      <c r="C364" s="206" t="s">
        <v>106</v>
      </c>
      <c r="D364" s="206" t="s">
        <v>107</v>
      </c>
      <c r="E364" s="206" t="s">
        <v>108</v>
      </c>
      <c r="F364" s="206"/>
      <c r="G364" s="206" t="s">
        <v>109</v>
      </c>
      <c r="H364" s="206" t="s">
        <v>110</v>
      </c>
      <c r="I364" s="206">
        <v>792</v>
      </c>
      <c r="J364" s="206">
        <v>54</v>
      </c>
      <c r="K364" s="191">
        <v>52</v>
      </c>
      <c r="L364" s="191">
        <v>2</v>
      </c>
      <c r="M364" s="194">
        <f>J364-K364</f>
        <v>2</v>
      </c>
      <c r="N364" s="151" t="s">
        <v>245</v>
      </c>
      <c r="O364" s="218"/>
      <c r="P364" s="103"/>
      <c r="Q364" s="103"/>
    </row>
    <row r="365" spans="1:17" s="70" customFormat="1" ht="18.75">
      <c r="A365" s="207"/>
      <c r="B365" s="207"/>
      <c r="C365" s="207"/>
      <c r="D365" s="207"/>
      <c r="E365" s="207"/>
      <c r="F365" s="207"/>
      <c r="G365" s="207"/>
      <c r="H365" s="207"/>
      <c r="I365" s="207"/>
      <c r="J365" s="207"/>
      <c r="K365" s="192"/>
      <c r="L365" s="192"/>
      <c r="M365" s="195"/>
      <c r="N365" s="152" t="s">
        <v>246</v>
      </c>
      <c r="O365" s="219"/>
      <c r="P365" s="103"/>
      <c r="Q365" s="103"/>
    </row>
    <row r="366" spans="1:17" s="70" customFormat="1" ht="18.75">
      <c r="A366" s="207"/>
      <c r="B366" s="207"/>
      <c r="C366" s="207"/>
      <c r="D366" s="207"/>
      <c r="E366" s="207"/>
      <c r="F366" s="207"/>
      <c r="G366" s="207"/>
      <c r="H366" s="207"/>
      <c r="I366" s="207"/>
      <c r="J366" s="207"/>
      <c r="K366" s="192"/>
      <c r="L366" s="192"/>
      <c r="M366" s="195"/>
      <c r="N366" s="78" t="s">
        <v>247</v>
      </c>
      <c r="O366" s="219"/>
      <c r="P366" s="103"/>
      <c r="Q366" s="103"/>
    </row>
    <row r="367" spans="1:17" s="70" customFormat="1" ht="18.75">
      <c r="A367" s="207"/>
      <c r="B367" s="207"/>
      <c r="C367" s="207"/>
      <c r="D367" s="207"/>
      <c r="E367" s="207"/>
      <c r="F367" s="207"/>
      <c r="G367" s="207"/>
      <c r="H367" s="207"/>
      <c r="I367" s="207"/>
      <c r="J367" s="207"/>
      <c r="K367" s="192"/>
      <c r="L367" s="192"/>
      <c r="M367" s="195"/>
      <c r="N367" s="155">
        <v>57436</v>
      </c>
      <c r="O367" s="219"/>
      <c r="P367" s="103"/>
      <c r="Q367" s="103"/>
    </row>
    <row r="368" spans="1:17" s="70" customFormat="1" ht="18.75">
      <c r="A368" s="207"/>
      <c r="B368" s="207"/>
      <c r="C368" s="207"/>
      <c r="D368" s="207"/>
      <c r="E368" s="207"/>
      <c r="F368" s="207"/>
      <c r="G368" s="207"/>
      <c r="H368" s="207"/>
      <c r="I368" s="207"/>
      <c r="J368" s="207"/>
      <c r="K368" s="192"/>
      <c r="L368" s="192"/>
      <c r="M368" s="195"/>
      <c r="N368" s="155">
        <v>56735</v>
      </c>
      <c r="O368" s="219"/>
      <c r="P368" s="103"/>
      <c r="Q368" s="103"/>
    </row>
    <row r="369" spans="1:17" s="70" customFormat="1" ht="18.75">
      <c r="A369" s="207"/>
      <c r="B369" s="207"/>
      <c r="C369" s="207"/>
      <c r="D369" s="207"/>
      <c r="E369" s="207"/>
      <c r="F369" s="207"/>
      <c r="G369" s="207"/>
      <c r="H369" s="207"/>
      <c r="I369" s="207"/>
      <c r="J369" s="207"/>
      <c r="K369" s="192"/>
      <c r="L369" s="192"/>
      <c r="M369" s="195"/>
      <c r="N369" s="155">
        <v>56766</v>
      </c>
      <c r="O369" s="219"/>
      <c r="P369" s="103"/>
      <c r="Q369" s="103"/>
    </row>
    <row r="370" spans="1:17" s="70" customFormat="1" ht="18.75">
      <c r="A370" s="207"/>
      <c r="B370" s="207"/>
      <c r="C370" s="207"/>
      <c r="D370" s="207"/>
      <c r="E370" s="207"/>
      <c r="F370" s="207"/>
      <c r="G370" s="207"/>
      <c r="H370" s="207"/>
      <c r="I370" s="207"/>
      <c r="J370" s="207"/>
      <c r="K370" s="192"/>
      <c r="L370" s="192"/>
      <c r="M370" s="195"/>
      <c r="N370" s="180">
        <v>13332</v>
      </c>
      <c r="O370" s="219"/>
      <c r="P370" s="157"/>
      <c r="Q370" s="157"/>
    </row>
    <row r="371" spans="1:17" s="70" customFormat="1" ht="18.75">
      <c r="A371" s="207"/>
      <c r="B371" s="207"/>
      <c r="C371" s="207"/>
      <c r="D371" s="207"/>
      <c r="E371" s="207"/>
      <c r="F371" s="207"/>
      <c r="G371" s="207"/>
      <c r="H371" s="207"/>
      <c r="I371" s="207"/>
      <c r="J371" s="207"/>
      <c r="K371" s="192"/>
      <c r="L371" s="192"/>
      <c r="M371" s="195"/>
      <c r="N371" s="180">
        <v>13363</v>
      </c>
      <c r="O371" s="219"/>
      <c r="P371" s="157"/>
      <c r="Q371" s="157"/>
    </row>
    <row r="372" spans="1:17" s="70" customFormat="1" ht="18.75">
      <c r="A372" s="207"/>
      <c r="B372" s="207"/>
      <c r="C372" s="207"/>
      <c r="D372" s="207"/>
      <c r="E372" s="207"/>
      <c r="F372" s="207"/>
      <c r="G372" s="207"/>
      <c r="H372" s="207"/>
      <c r="I372" s="207"/>
      <c r="J372" s="207"/>
      <c r="K372" s="192"/>
      <c r="L372" s="192"/>
      <c r="M372" s="195"/>
      <c r="N372" s="180">
        <v>21429</v>
      </c>
      <c r="O372" s="219"/>
      <c r="P372" s="103"/>
      <c r="Q372" s="103"/>
    </row>
    <row r="373" spans="1:17" s="70" customFormat="1" ht="18.75" hidden="1">
      <c r="A373" s="207"/>
      <c r="B373" s="207"/>
      <c r="C373" s="207"/>
      <c r="D373" s="207"/>
      <c r="E373" s="207"/>
      <c r="F373" s="207"/>
      <c r="G373" s="207"/>
      <c r="H373" s="207"/>
      <c r="I373" s="207"/>
      <c r="J373" s="207"/>
      <c r="K373" s="192"/>
      <c r="L373" s="192"/>
      <c r="M373" s="195"/>
      <c r="N373" s="74"/>
      <c r="O373" s="219"/>
      <c r="P373" s="103"/>
      <c r="Q373" s="103"/>
    </row>
    <row r="374" spans="1:17" s="70" customFormat="1" ht="18.75" hidden="1">
      <c r="A374" s="207"/>
      <c r="B374" s="207"/>
      <c r="C374" s="207"/>
      <c r="D374" s="207"/>
      <c r="E374" s="207"/>
      <c r="F374" s="207"/>
      <c r="G374" s="207"/>
      <c r="H374" s="207"/>
      <c r="I374" s="207"/>
      <c r="J374" s="207"/>
      <c r="K374" s="192"/>
      <c r="L374" s="192"/>
      <c r="M374" s="195"/>
      <c r="N374" s="74"/>
      <c r="O374" s="219"/>
      <c r="P374" s="103"/>
      <c r="Q374" s="103"/>
    </row>
    <row r="375" spans="1:17" s="70" customFormat="1" ht="18.75" hidden="1">
      <c r="A375" s="207"/>
      <c r="B375" s="207"/>
      <c r="C375" s="207"/>
      <c r="D375" s="207"/>
      <c r="E375" s="207"/>
      <c r="F375" s="207"/>
      <c r="G375" s="207"/>
      <c r="H375" s="207"/>
      <c r="I375" s="207"/>
      <c r="J375" s="207"/>
      <c r="K375" s="192"/>
      <c r="L375" s="192"/>
      <c r="M375" s="195"/>
      <c r="N375" s="138"/>
      <c r="O375" s="219"/>
      <c r="P375" s="103"/>
      <c r="Q375" s="103"/>
    </row>
    <row r="376" spans="1:17" s="70" customFormat="1" ht="17.25" hidden="1" customHeight="1">
      <c r="A376" s="207"/>
      <c r="B376" s="207"/>
      <c r="C376" s="207"/>
      <c r="D376" s="207"/>
      <c r="E376" s="207"/>
      <c r="F376" s="207"/>
      <c r="G376" s="207"/>
      <c r="H376" s="207"/>
      <c r="I376" s="207"/>
      <c r="J376" s="207"/>
      <c r="K376" s="192"/>
      <c r="L376" s="192"/>
      <c r="M376" s="195"/>
      <c r="N376" s="138"/>
      <c r="O376" s="219"/>
      <c r="P376" s="103"/>
      <c r="Q376" s="103"/>
    </row>
    <row r="377" spans="1:17" s="70" customFormat="1" ht="17.25" hidden="1" customHeight="1">
      <c r="A377" s="207"/>
      <c r="B377" s="207"/>
      <c r="C377" s="207"/>
      <c r="D377" s="207"/>
      <c r="E377" s="207"/>
      <c r="F377" s="207"/>
      <c r="G377" s="207"/>
      <c r="H377" s="207"/>
      <c r="I377" s="207"/>
      <c r="J377" s="207"/>
      <c r="K377" s="192"/>
      <c r="L377" s="192"/>
      <c r="M377" s="195"/>
      <c r="N377" s="138"/>
      <c r="O377" s="219"/>
      <c r="P377" s="103"/>
      <c r="Q377" s="103"/>
    </row>
    <row r="378" spans="1:17" s="70" customFormat="1" ht="17.25" hidden="1" customHeight="1">
      <c r="A378" s="207"/>
      <c r="B378" s="207"/>
      <c r="C378" s="207"/>
      <c r="D378" s="207"/>
      <c r="E378" s="207"/>
      <c r="F378" s="207"/>
      <c r="G378" s="207"/>
      <c r="H378" s="207"/>
      <c r="I378" s="207"/>
      <c r="J378" s="207"/>
      <c r="K378" s="192"/>
      <c r="L378" s="192"/>
      <c r="M378" s="195"/>
      <c r="N378" s="146"/>
      <c r="O378" s="219"/>
      <c r="P378" s="103"/>
      <c r="Q378" s="103"/>
    </row>
    <row r="379" spans="1:17" s="70" customFormat="1" ht="17.25" hidden="1" customHeight="1">
      <c r="A379" s="207"/>
      <c r="B379" s="207"/>
      <c r="C379" s="207"/>
      <c r="D379" s="207"/>
      <c r="E379" s="207"/>
      <c r="F379" s="207"/>
      <c r="G379" s="207"/>
      <c r="H379" s="207"/>
      <c r="I379" s="207"/>
      <c r="J379" s="207"/>
      <c r="K379" s="192"/>
      <c r="L379" s="192"/>
      <c r="M379" s="195"/>
      <c r="N379" s="146"/>
      <c r="O379" s="219"/>
      <c r="P379" s="103"/>
      <c r="Q379" s="103"/>
    </row>
    <row r="380" spans="1:17" s="70" customFormat="1" ht="17.25" hidden="1" customHeight="1">
      <c r="A380" s="207"/>
      <c r="B380" s="207"/>
      <c r="C380" s="207"/>
      <c r="D380" s="207"/>
      <c r="E380" s="207"/>
      <c r="F380" s="207"/>
      <c r="G380" s="207"/>
      <c r="H380" s="207"/>
      <c r="I380" s="207"/>
      <c r="J380" s="207"/>
      <c r="K380" s="192"/>
      <c r="L380" s="192"/>
      <c r="M380" s="195"/>
      <c r="N380" s="248"/>
      <c r="O380" s="219"/>
      <c r="P380" s="103"/>
      <c r="Q380" s="103"/>
    </row>
    <row r="381" spans="1:17" s="70" customFormat="1" ht="3.75" customHeight="1" thickBot="1">
      <c r="A381" s="207"/>
      <c r="B381" s="207"/>
      <c r="C381" s="207"/>
      <c r="D381" s="207"/>
      <c r="E381" s="207"/>
      <c r="F381" s="207"/>
      <c r="G381" s="207"/>
      <c r="H381" s="207"/>
      <c r="I381" s="207"/>
      <c r="J381" s="207"/>
      <c r="K381" s="192"/>
      <c r="L381" s="192"/>
      <c r="M381" s="195"/>
      <c r="N381" s="249"/>
      <c r="O381" s="219"/>
      <c r="P381" s="103"/>
      <c r="Q381" s="103"/>
    </row>
    <row r="382" spans="1:17" s="70" customFormat="1" ht="17.25" customHeight="1">
      <c r="A382" s="319" t="s">
        <v>117</v>
      </c>
      <c r="B382" s="206" t="s">
        <v>118</v>
      </c>
      <c r="C382" s="218" t="s">
        <v>106</v>
      </c>
      <c r="D382" s="206" t="s">
        <v>107</v>
      </c>
      <c r="E382" s="206" t="s">
        <v>108</v>
      </c>
      <c r="F382" s="206"/>
      <c r="G382" s="206" t="s">
        <v>109</v>
      </c>
      <c r="H382" s="206" t="s">
        <v>110</v>
      </c>
      <c r="I382" s="206">
        <v>792</v>
      </c>
      <c r="J382" s="206">
        <v>56</v>
      </c>
      <c r="K382" s="191">
        <v>52</v>
      </c>
      <c r="L382" s="191">
        <v>3</v>
      </c>
      <c r="M382" s="194">
        <f>J382-K382</f>
        <v>4</v>
      </c>
      <c r="N382" s="151" t="s">
        <v>248</v>
      </c>
      <c r="O382" s="218"/>
      <c r="P382" s="103"/>
      <c r="Q382" s="103"/>
    </row>
    <row r="383" spans="1:17" s="70" customFormat="1" ht="17.25" customHeight="1">
      <c r="A383" s="320"/>
      <c r="B383" s="207"/>
      <c r="C383" s="219"/>
      <c r="D383" s="207"/>
      <c r="E383" s="207"/>
      <c r="F383" s="207"/>
      <c r="G383" s="207"/>
      <c r="H383" s="207"/>
      <c r="I383" s="207"/>
      <c r="J383" s="207"/>
      <c r="K383" s="192"/>
      <c r="L383" s="192"/>
      <c r="M383" s="195"/>
      <c r="N383" s="152" t="s">
        <v>249</v>
      </c>
      <c r="O383" s="219"/>
      <c r="P383" s="103"/>
      <c r="Q383" s="103"/>
    </row>
    <row r="384" spans="1:17" s="70" customFormat="1" ht="17.25" customHeight="1">
      <c r="A384" s="320"/>
      <c r="B384" s="207"/>
      <c r="C384" s="219"/>
      <c r="D384" s="207"/>
      <c r="E384" s="207"/>
      <c r="F384" s="207"/>
      <c r="G384" s="207"/>
      <c r="H384" s="207"/>
      <c r="I384" s="207"/>
      <c r="J384" s="207"/>
      <c r="K384" s="192"/>
      <c r="L384" s="192"/>
      <c r="M384" s="195"/>
      <c r="N384" s="78" t="s">
        <v>250</v>
      </c>
      <c r="O384" s="219"/>
      <c r="P384" s="103"/>
      <c r="Q384" s="103"/>
    </row>
    <row r="385" spans="1:17" s="70" customFormat="1" ht="17.25" customHeight="1">
      <c r="A385" s="320"/>
      <c r="B385" s="207"/>
      <c r="C385" s="219"/>
      <c r="D385" s="207"/>
      <c r="E385" s="207"/>
      <c r="F385" s="207"/>
      <c r="G385" s="207"/>
      <c r="H385" s="207"/>
      <c r="I385" s="207"/>
      <c r="J385" s="207"/>
      <c r="K385" s="192"/>
      <c r="L385" s="192"/>
      <c r="M385" s="195"/>
      <c r="N385" s="155">
        <v>57071</v>
      </c>
      <c r="O385" s="219"/>
      <c r="P385" s="103"/>
      <c r="Q385" s="103"/>
    </row>
    <row r="386" spans="1:17" s="70" customFormat="1" ht="17.25" customHeight="1">
      <c r="A386" s="320"/>
      <c r="B386" s="207"/>
      <c r="C386" s="219"/>
      <c r="D386" s="207"/>
      <c r="E386" s="207"/>
      <c r="F386" s="207"/>
      <c r="G386" s="207"/>
      <c r="H386" s="207"/>
      <c r="I386" s="207"/>
      <c r="J386" s="207"/>
      <c r="K386" s="192"/>
      <c r="L386" s="192"/>
      <c r="M386" s="195"/>
      <c r="N386" s="155">
        <v>57101</v>
      </c>
      <c r="O386" s="219"/>
      <c r="P386" s="103"/>
      <c r="Q386" s="103"/>
    </row>
    <row r="387" spans="1:17" s="70" customFormat="1" ht="17.25" customHeight="1">
      <c r="A387" s="320"/>
      <c r="B387" s="207"/>
      <c r="C387" s="219"/>
      <c r="D387" s="207"/>
      <c r="E387" s="207"/>
      <c r="F387" s="207"/>
      <c r="G387" s="207"/>
      <c r="H387" s="207"/>
      <c r="I387" s="207"/>
      <c r="J387" s="207"/>
      <c r="K387" s="192"/>
      <c r="L387" s="192"/>
      <c r="M387" s="195"/>
      <c r="N387" s="155">
        <v>57132</v>
      </c>
      <c r="O387" s="219"/>
      <c r="P387" s="103"/>
      <c r="Q387" s="103"/>
    </row>
    <row r="388" spans="1:17" s="70" customFormat="1" ht="17.25" customHeight="1">
      <c r="A388" s="320"/>
      <c r="B388" s="207"/>
      <c r="C388" s="219"/>
      <c r="D388" s="207"/>
      <c r="E388" s="207"/>
      <c r="F388" s="207"/>
      <c r="G388" s="207"/>
      <c r="H388" s="207"/>
      <c r="I388" s="207"/>
      <c r="J388" s="207"/>
      <c r="K388" s="192"/>
      <c r="L388" s="192"/>
      <c r="M388" s="195"/>
      <c r="N388" s="181">
        <v>13697</v>
      </c>
      <c r="O388" s="219"/>
      <c r="P388" s="157"/>
      <c r="Q388" s="157"/>
    </row>
    <row r="389" spans="1:17" s="70" customFormat="1" ht="17.25" customHeight="1">
      <c r="A389" s="320"/>
      <c r="B389" s="207"/>
      <c r="C389" s="219"/>
      <c r="D389" s="207"/>
      <c r="E389" s="207"/>
      <c r="F389" s="207"/>
      <c r="G389" s="207"/>
      <c r="H389" s="207"/>
      <c r="I389" s="207"/>
      <c r="J389" s="207"/>
      <c r="K389" s="192"/>
      <c r="L389" s="192"/>
      <c r="M389" s="195"/>
      <c r="N389" s="181">
        <v>13728</v>
      </c>
      <c r="O389" s="219"/>
      <c r="P389" s="157"/>
      <c r="Q389" s="157"/>
    </row>
    <row r="390" spans="1:17" s="70" customFormat="1" ht="17.25" customHeight="1" thickBot="1">
      <c r="A390" s="320"/>
      <c r="B390" s="207"/>
      <c r="C390" s="219"/>
      <c r="D390" s="207"/>
      <c r="E390" s="207"/>
      <c r="F390" s="207"/>
      <c r="G390" s="207"/>
      <c r="H390" s="207"/>
      <c r="I390" s="207"/>
      <c r="J390" s="207"/>
      <c r="K390" s="192"/>
      <c r="L390" s="192"/>
      <c r="M390" s="195"/>
      <c r="N390" s="181">
        <v>22890</v>
      </c>
      <c r="O390" s="219"/>
      <c r="P390" s="103"/>
      <c r="Q390" s="103"/>
    </row>
    <row r="391" spans="1:17" s="70" customFormat="1" ht="17.25" hidden="1" customHeight="1">
      <c r="A391" s="320"/>
      <c r="B391" s="207"/>
      <c r="C391" s="219"/>
      <c r="D391" s="207"/>
      <c r="E391" s="207"/>
      <c r="F391" s="207"/>
      <c r="G391" s="207"/>
      <c r="H391" s="207"/>
      <c r="I391" s="207"/>
      <c r="J391" s="207"/>
      <c r="K391" s="192"/>
      <c r="L391" s="192"/>
      <c r="M391" s="195"/>
      <c r="N391" s="74"/>
      <c r="O391" s="219"/>
      <c r="P391" s="103"/>
      <c r="Q391" s="103"/>
    </row>
    <row r="392" spans="1:17" s="70" customFormat="1" ht="17.25" hidden="1" customHeight="1">
      <c r="A392" s="320"/>
      <c r="B392" s="207"/>
      <c r="C392" s="219"/>
      <c r="D392" s="207"/>
      <c r="E392" s="207"/>
      <c r="F392" s="207"/>
      <c r="G392" s="207"/>
      <c r="H392" s="207"/>
      <c r="I392" s="207"/>
      <c r="J392" s="207"/>
      <c r="K392" s="192"/>
      <c r="L392" s="192"/>
      <c r="M392" s="195"/>
      <c r="N392" s="74"/>
      <c r="O392" s="219"/>
      <c r="P392" s="103"/>
      <c r="Q392" s="103"/>
    </row>
    <row r="393" spans="1:17" s="70" customFormat="1" ht="17.25" hidden="1" customHeight="1">
      <c r="A393" s="320"/>
      <c r="B393" s="207"/>
      <c r="C393" s="219"/>
      <c r="D393" s="207"/>
      <c r="E393" s="207"/>
      <c r="F393" s="207"/>
      <c r="G393" s="207"/>
      <c r="H393" s="207"/>
      <c r="I393" s="207"/>
      <c r="J393" s="207"/>
      <c r="K393" s="192"/>
      <c r="L393" s="192"/>
      <c r="M393" s="195"/>
      <c r="N393" s="74"/>
      <c r="O393" s="219"/>
      <c r="P393" s="103"/>
      <c r="Q393" s="103"/>
    </row>
    <row r="394" spans="1:17" s="70" customFormat="1" ht="17.25" hidden="1" customHeight="1">
      <c r="A394" s="320"/>
      <c r="B394" s="207"/>
      <c r="C394" s="219"/>
      <c r="D394" s="207"/>
      <c r="E394" s="207"/>
      <c r="F394" s="207"/>
      <c r="G394" s="207"/>
      <c r="H394" s="207"/>
      <c r="I394" s="207"/>
      <c r="J394" s="207"/>
      <c r="K394" s="192"/>
      <c r="L394" s="192"/>
      <c r="M394" s="195"/>
      <c r="N394" s="138"/>
      <c r="O394" s="219"/>
      <c r="P394" s="103"/>
      <c r="Q394" s="103"/>
    </row>
    <row r="395" spans="1:17" s="70" customFormat="1" ht="17.25" hidden="1" customHeight="1">
      <c r="A395" s="320"/>
      <c r="B395" s="207"/>
      <c r="C395" s="219"/>
      <c r="D395" s="207"/>
      <c r="E395" s="207"/>
      <c r="F395" s="207"/>
      <c r="G395" s="207"/>
      <c r="H395" s="207"/>
      <c r="I395" s="207"/>
      <c r="J395" s="207"/>
      <c r="K395" s="192"/>
      <c r="L395" s="192"/>
      <c r="M395" s="195"/>
      <c r="N395" s="138"/>
      <c r="O395" s="219"/>
      <c r="P395" s="103"/>
      <c r="Q395" s="103"/>
    </row>
    <row r="396" spans="1:17" s="70" customFormat="1" ht="17.25" hidden="1" customHeight="1">
      <c r="A396" s="320"/>
      <c r="B396" s="207"/>
      <c r="C396" s="219"/>
      <c r="D396" s="207"/>
      <c r="E396" s="207"/>
      <c r="F396" s="207"/>
      <c r="G396" s="207"/>
      <c r="H396" s="207"/>
      <c r="I396" s="207"/>
      <c r="J396" s="207"/>
      <c r="K396" s="192"/>
      <c r="L396" s="192"/>
      <c r="M396" s="195"/>
      <c r="N396" s="138"/>
      <c r="O396" s="219"/>
      <c r="P396" s="103"/>
      <c r="Q396" s="103"/>
    </row>
    <row r="397" spans="1:17" s="70" customFormat="1" ht="17.25" hidden="1" customHeight="1">
      <c r="A397" s="320"/>
      <c r="B397" s="207"/>
      <c r="C397" s="219"/>
      <c r="D397" s="207"/>
      <c r="E397" s="207"/>
      <c r="F397" s="207"/>
      <c r="G397" s="207"/>
      <c r="H397" s="207"/>
      <c r="I397" s="207"/>
      <c r="J397" s="207"/>
      <c r="K397" s="192"/>
      <c r="L397" s="192"/>
      <c r="M397" s="195"/>
      <c r="N397" s="146"/>
      <c r="O397" s="219"/>
      <c r="P397" s="103"/>
      <c r="Q397" s="103"/>
    </row>
    <row r="398" spans="1:17" s="70" customFormat="1" ht="17.25" hidden="1" customHeight="1">
      <c r="A398" s="320"/>
      <c r="B398" s="207"/>
      <c r="C398" s="219"/>
      <c r="D398" s="207"/>
      <c r="E398" s="207"/>
      <c r="F398" s="207"/>
      <c r="G398" s="207"/>
      <c r="H398" s="207"/>
      <c r="I398" s="207"/>
      <c r="J398" s="207"/>
      <c r="K398" s="192"/>
      <c r="L398" s="192"/>
      <c r="M398" s="195"/>
      <c r="N398" s="146"/>
      <c r="O398" s="219"/>
      <c r="P398" s="103"/>
      <c r="Q398" s="103"/>
    </row>
    <row r="399" spans="1:17" s="70" customFormat="1" ht="17.25" hidden="1" customHeight="1" thickBot="1">
      <c r="A399" s="320"/>
      <c r="B399" s="207"/>
      <c r="C399" s="219"/>
      <c r="D399" s="207"/>
      <c r="E399" s="207"/>
      <c r="F399" s="207"/>
      <c r="G399" s="207"/>
      <c r="H399" s="207"/>
      <c r="I399" s="207"/>
      <c r="J399" s="207"/>
      <c r="K399" s="192"/>
      <c r="L399" s="192"/>
      <c r="M399" s="195"/>
      <c r="N399" s="248"/>
      <c r="O399" s="219"/>
      <c r="P399" s="103"/>
      <c r="Q399" s="103"/>
    </row>
    <row r="400" spans="1:17" s="70" customFormat="1" ht="27.75" hidden="1" customHeight="1" thickBot="1">
      <c r="A400" s="320"/>
      <c r="B400" s="207"/>
      <c r="C400" s="219"/>
      <c r="D400" s="207"/>
      <c r="E400" s="207"/>
      <c r="F400" s="207"/>
      <c r="G400" s="207"/>
      <c r="H400" s="207"/>
      <c r="I400" s="207"/>
      <c r="J400" s="207"/>
      <c r="K400" s="192"/>
      <c r="L400" s="192"/>
      <c r="M400" s="195"/>
      <c r="N400" s="249"/>
      <c r="O400" s="219"/>
      <c r="P400" s="103"/>
      <c r="Q400" s="103"/>
    </row>
    <row r="401" spans="1:17" s="70" customFormat="1" ht="18.75" customHeight="1">
      <c r="A401" s="225" t="s">
        <v>178</v>
      </c>
      <c r="B401" s="225" t="s">
        <v>179</v>
      </c>
      <c r="C401" s="292" t="s">
        <v>106</v>
      </c>
      <c r="D401" s="292" t="s">
        <v>107</v>
      </c>
      <c r="E401" s="292" t="s">
        <v>108</v>
      </c>
      <c r="F401" s="292"/>
      <c r="G401" s="292" t="s">
        <v>109</v>
      </c>
      <c r="H401" s="292" t="s">
        <v>110</v>
      </c>
      <c r="I401" s="292">
        <v>792</v>
      </c>
      <c r="J401" s="292">
        <v>6</v>
      </c>
      <c r="K401" s="321">
        <v>7</v>
      </c>
      <c r="L401" s="321">
        <v>1</v>
      </c>
      <c r="M401" s="325">
        <f>J401-K401</f>
        <v>-1</v>
      </c>
      <c r="N401" s="151" t="s">
        <v>251</v>
      </c>
      <c r="O401" s="329"/>
      <c r="P401" s="103"/>
      <c r="Q401" s="103"/>
    </row>
    <row r="402" spans="1:17" s="70" customFormat="1" ht="18.75" customHeight="1">
      <c r="A402" s="226"/>
      <c r="B402" s="226"/>
      <c r="C402" s="293"/>
      <c r="D402" s="293"/>
      <c r="E402" s="293"/>
      <c r="F402" s="293"/>
      <c r="G402" s="293"/>
      <c r="H402" s="293"/>
      <c r="I402" s="293"/>
      <c r="J402" s="293"/>
      <c r="K402" s="322"/>
      <c r="L402" s="322"/>
      <c r="M402" s="326"/>
      <c r="N402" s="152" t="s">
        <v>252</v>
      </c>
      <c r="O402" s="330"/>
      <c r="P402" s="103"/>
      <c r="Q402" s="103"/>
    </row>
    <row r="403" spans="1:17" s="70" customFormat="1" ht="18.75" customHeight="1">
      <c r="A403" s="226"/>
      <c r="B403" s="226"/>
      <c r="C403" s="293"/>
      <c r="D403" s="293"/>
      <c r="E403" s="293"/>
      <c r="F403" s="293"/>
      <c r="G403" s="293"/>
      <c r="H403" s="293"/>
      <c r="I403" s="293"/>
      <c r="J403" s="293"/>
      <c r="K403" s="322"/>
      <c r="L403" s="322"/>
      <c r="M403" s="326"/>
      <c r="N403" s="147" t="s">
        <v>253</v>
      </c>
      <c r="O403" s="330"/>
      <c r="P403" s="103"/>
      <c r="Q403" s="103"/>
    </row>
    <row r="404" spans="1:17" s="70" customFormat="1" ht="18.75" customHeight="1">
      <c r="A404" s="226"/>
      <c r="B404" s="226"/>
      <c r="C404" s="293"/>
      <c r="D404" s="293"/>
      <c r="E404" s="293"/>
      <c r="F404" s="293"/>
      <c r="G404" s="293"/>
      <c r="H404" s="293"/>
      <c r="I404" s="293"/>
      <c r="J404" s="293"/>
      <c r="K404" s="322"/>
      <c r="L404" s="322"/>
      <c r="M404" s="326"/>
      <c r="N404" s="155">
        <v>39173</v>
      </c>
      <c r="O404" s="330"/>
      <c r="P404" s="103"/>
      <c r="Q404" s="103"/>
    </row>
    <row r="405" spans="1:17" s="70" customFormat="1" ht="18.75" customHeight="1">
      <c r="A405" s="226"/>
      <c r="B405" s="226"/>
      <c r="C405" s="293"/>
      <c r="D405" s="293"/>
      <c r="E405" s="293"/>
      <c r="F405" s="293"/>
      <c r="G405" s="293"/>
      <c r="H405" s="293"/>
      <c r="I405" s="293"/>
      <c r="J405" s="293"/>
      <c r="K405" s="322"/>
      <c r="L405" s="322"/>
      <c r="M405" s="326"/>
      <c r="N405" s="155">
        <v>39203</v>
      </c>
      <c r="O405" s="330"/>
      <c r="P405" s="103"/>
      <c r="Q405" s="103"/>
    </row>
    <row r="406" spans="1:17" s="70" customFormat="1" ht="18.75" customHeight="1">
      <c r="A406" s="226"/>
      <c r="B406" s="226"/>
      <c r="C406" s="293"/>
      <c r="D406" s="293"/>
      <c r="E406" s="293"/>
      <c r="F406" s="293"/>
      <c r="G406" s="293"/>
      <c r="H406" s="293"/>
      <c r="I406" s="293"/>
      <c r="J406" s="293"/>
      <c r="K406" s="322"/>
      <c r="L406" s="322"/>
      <c r="M406" s="326"/>
      <c r="N406" s="155">
        <v>38869</v>
      </c>
      <c r="O406" s="330"/>
      <c r="P406" s="103"/>
      <c r="Q406" s="103"/>
    </row>
    <row r="407" spans="1:17" s="70" customFormat="1" ht="18.75" customHeight="1">
      <c r="A407" s="226"/>
      <c r="B407" s="226"/>
      <c r="C407" s="293"/>
      <c r="D407" s="293"/>
      <c r="E407" s="293"/>
      <c r="F407" s="293"/>
      <c r="G407" s="293"/>
      <c r="H407" s="293"/>
      <c r="I407" s="293"/>
      <c r="J407" s="293"/>
      <c r="K407" s="322"/>
      <c r="L407" s="322"/>
      <c r="M407" s="326"/>
      <c r="N407" s="182">
        <v>2374</v>
      </c>
      <c r="O407" s="330"/>
      <c r="P407" s="157"/>
      <c r="Q407" s="157"/>
    </row>
    <row r="408" spans="1:17" s="70" customFormat="1" ht="18.75" customHeight="1">
      <c r="A408" s="226"/>
      <c r="B408" s="226"/>
      <c r="C408" s="293"/>
      <c r="D408" s="293"/>
      <c r="E408" s="293"/>
      <c r="F408" s="293"/>
      <c r="G408" s="293"/>
      <c r="H408" s="293"/>
      <c r="I408" s="293"/>
      <c r="J408" s="293"/>
      <c r="K408" s="322"/>
      <c r="L408" s="322"/>
      <c r="M408" s="326"/>
      <c r="N408" s="182">
        <v>2405</v>
      </c>
      <c r="O408" s="330"/>
      <c r="P408" s="103"/>
      <c r="Q408" s="103"/>
    </row>
    <row r="409" spans="1:17" s="70" customFormat="1" ht="18.75" customHeight="1" thickBot="1">
      <c r="A409" s="226"/>
      <c r="B409" s="226"/>
      <c r="C409" s="293"/>
      <c r="D409" s="293"/>
      <c r="E409" s="293"/>
      <c r="F409" s="293"/>
      <c r="G409" s="293"/>
      <c r="H409" s="293"/>
      <c r="I409" s="293"/>
      <c r="J409" s="293"/>
      <c r="K409" s="322"/>
      <c r="L409" s="322"/>
      <c r="M409" s="326"/>
      <c r="N409" s="182">
        <v>2436</v>
      </c>
      <c r="O409" s="330"/>
      <c r="P409" s="103"/>
      <c r="Q409" s="103"/>
    </row>
    <row r="410" spans="1:17" s="70" customFormat="1" ht="18.75" hidden="1" customHeight="1">
      <c r="A410" s="226"/>
      <c r="B410" s="226"/>
      <c r="C410" s="294"/>
      <c r="D410" s="294"/>
      <c r="E410" s="294"/>
      <c r="F410" s="294"/>
      <c r="G410" s="294"/>
      <c r="H410" s="294"/>
      <c r="I410" s="294"/>
      <c r="J410" s="294"/>
      <c r="K410" s="323"/>
      <c r="L410" s="323"/>
      <c r="M410" s="327"/>
      <c r="N410" s="74"/>
      <c r="O410" s="331"/>
      <c r="P410" s="103"/>
      <c r="Q410" s="103"/>
    </row>
    <row r="411" spans="1:17" s="70" customFormat="1" ht="18.75" hidden="1" customHeight="1">
      <c r="A411" s="226"/>
      <c r="B411" s="226"/>
      <c r="C411" s="294"/>
      <c r="D411" s="294"/>
      <c r="E411" s="294"/>
      <c r="F411" s="294"/>
      <c r="G411" s="294"/>
      <c r="H411" s="294"/>
      <c r="I411" s="294"/>
      <c r="J411" s="294"/>
      <c r="K411" s="323"/>
      <c r="L411" s="323"/>
      <c r="M411" s="327"/>
      <c r="N411" s="74"/>
      <c r="O411" s="331"/>
      <c r="P411" s="103"/>
      <c r="Q411" s="103"/>
    </row>
    <row r="412" spans="1:17" s="70" customFormat="1" ht="18.75" hidden="1" customHeight="1">
      <c r="A412" s="226"/>
      <c r="B412" s="226"/>
      <c r="C412" s="294"/>
      <c r="D412" s="294"/>
      <c r="E412" s="294"/>
      <c r="F412" s="294"/>
      <c r="G412" s="294"/>
      <c r="H412" s="294"/>
      <c r="I412" s="294"/>
      <c r="J412" s="294"/>
      <c r="K412" s="323"/>
      <c r="L412" s="323"/>
      <c r="M412" s="327"/>
      <c r="N412" s="74"/>
      <c r="O412" s="331"/>
      <c r="P412" s="103"/>
      <c r="Q412" s="103"/>
    </row>
    <row r="413" spans="1:17" s="70" customFormat="1" ht="18.75" hidden="1" customHeight="1">
      <c r="A413" s="226"/>
      <c r="B413" s="226"/>
      <c r="C413" s="294"/>
      <c r="D413" s="294"/>
      <c r="E413" s="294"/>
      <c r="F413" s="294"/>
      <c r="G413" s="294"/>
      <c r="H413" s="294"/>
      <c r="I413" s="294"/>
      <c r="J413" s="294"/>
      <c r="K413" s="323"/>
      <c r="L413" s="323"/>
      <c r="M413" s="327"/>
      <c r="N413" s="138"/>
      <c r="O413" s="331"/>
      <c r="P413" s="103"/>
      <c r="Q413" s="103"/>
    </row>
    <row r="414" spans="1:17" s="70" customFormat="1" ht="18.75" hidden="1" customHeight="1">
      <c r="A414" s="226"/>
      <c r="B414" s="226"/>
      <c r="C414" s="294"/>
      <c r="D414" s="294"/>
      <c r="E414" s="294"/>
      <c r="F414" s="294"/>
      <c r="G414" s="294"/>
      <c r="H414" s="294"/>
      <c r="I414" s="294"/>
      <c r="J414" s="294"/>
      <c r="K414" s="323"/>
      <c r="L414" s="323"/>
      <c r="M414" s="327"/>
      <c r="N414" s="138"/>
      <c r="O414" s="331"/>
      <c r="P414" s="103"/>
      <c r="Q414" s="103"/>
    </row>
    <row r="415" spans="1:17" s="70" customFormat="1" ht="18.75" hidden="1" customHeight="1">
      <c r="A415" s="226"/>
      <c r="B415" s="226"/>
      <c r="C415" s="294"/>
      <c r="D415" s="294"/>
      <c r="E415" s="294"/>
      <c r="F415" s="294"/>
      <c r="G415" s="294"/>
      <c r="H415" s="294"/>
      <c r="I415" s="294"/>
      <c r="J415" s="294"/>
      <c r="K415" s="323"/>
      <c r="L415" s="323"/>
      <c r="M415" s="327"/>
      <c r="N415" s="138"/>
      <c r="O415" s="331"/>
      <c r="P415" s="103"/>
      <c r="Q415" s="103"/>
    </row>
    <row r="416" spans="1:17" s="70" customFormat="1" ht="18.75" hidden="1" customHeight="1">
      <c r="A416" s="226"/>
      <c r="B416" s="226"/>
      <c r="C416" s="294"/>
      <c r="D416" s="294"/>
      <c r="E416" s="294"/>
      <c r="F416" s="294"/>
      <c r="G416" s="294"/>
      <c r="H416" s="294"/>
      <c r="I416" s="294"/>
      <c r="J416" s="294"/>
      <c r="K416" s="323"/>
      <c r="L416" s="323"/>
      <c r="M416" s="327"/>
      <c r="N416" s="146"/>
      <c r="O416" s="331"/>
      <c r="P416" s="103"/>
      <c r="Q416" s="103"/>
    </row>
    <row r="417" spans="1:17" s="70" customFormat="1" ht="18.75" hidden="1" customHeight="1">
      <c r="A417" s="226"/>
      <c r="B417" s="226"/>
      <c r="C417" s="294"/>
      <c r="D417" s="294"/>
      <c r="E417" s="294"/>
      <c r="F417" s="294"/>
      <c r="G417" s="294"/>
      <c r="H417" s="294"/>
      <c r="I417" s="294"/>
      <c r="J417" s="294"/>
      <c r="K417" s="323"/>
      <c r="L417" s="323"/>
      <c r="M417" s="327"/>
      <c r="N417" s="146"/>
      <c r="O417" s="331"/>
      <c r="P417" s="103"/>
      <c r="Q417" s="103"/>
    </row>
    <row r="418" spans="1:17" s="70" customFormat="1" ht="18.75" hidden="1" customHeight="1" thickBot="1">
      <c r="A418" s="227"/>
      <c r="B418" s="227"/>
      <c r="C418" s="295"/>
      <c r="D418" s="295"/>
      <c r="E418" s="295"/>
      <c r="F418" s="295"/>
      <c r="G418" s="295"/>
      <c r="H418" s="295"/>
      <c r="I418" s="295"/>
      <c r="J418" s="295"/>
      <c r="K418" s="324"/>
      <c r="L418" s="324"/>
      <c r="M418" s="328"/>
      <c r="N418" s="142"/>
      <c r="O418" s="332"/>
      <c r="P418" s="103"/>
      <c r="Q418" s="103"/>
    </row>
    <row r="419" spans="1:17" s="70" customFormat="1" ht="18.75" customHeight="1">
      <c r="A419" s="225" t="s">
        <v>204</v>
      </c>
      <c r="B419" s="225" t="s">
        <v>199</v>
      </c>
      <c r="C419" s="206" t="s">
        <v>106</v>
      </c>
      <c r="D419" s="206" t="s">
        <v>107</v>
      </c>
      <c r="E419" s="206" t="s">
        <v>108</v>
      </c>
      <c r="F419" s="206"/>
      <c r="G419" s="206" t="s">
        <v>109</v>
      </c>
      <c r="H419" s="206" t="s">
        <v>110</v>
      </c>
      <c r="I419" s="206">
        <v>792</v>
      </c>
      <c r="J419" s="206">
        <v>23</v>
      </c>
      <c r="K419" s="191">
        <v>25</v>
      </c>
      <c r="L419" s="191">
        <v>1</v>
      </c>
      <c r="M419" s="194">
        <f>J419-K419</f>
        <v>-2</v>
      </c>
      <c r="N419" s="151" t="s">
        <v>195</v>
      </c>
      <c r="O419" s="109"/>
      <c r="P419" s="103"/>
      <c r="Q419" s="103"/>
    </row>
    <row r="420" spans="1:17" s="70" customFormat="1" ht="18.75" customHeight="1">
      <c r="A420" s="226"/>
      <c r="B420" s="226"/>
      <c r="C420" s="207"/>
      <c r="D420" s="207"/>
      <c r="E420" s="207"/>
      <c r="F420" s="207"/>
      <c r="G420" s="207"/>
      <c r="H420" s="207"/>
      <c r="I420" s="207"/>
      <c r="J420" s="207"/>
      <c r="K420" s="192"/>
      <c r="L420" s="192"/>
      <c r="M420" s="195"/>
      <c r="N420" s="152" t="s">
        <v>196</v>
      </c>
      <c r="O420" s="109"/>
      <c r="P420" s="103"/>
      <c r="Q420" s="103"/>
    </row>
    <row r="421" spans="1:17" s="70" customFormat="1" ht="18.75" customHeight="1">
      <c r="A421" s="226"/>
      <c r="B421" s="226"/>
      <c r="C421" s="207"/>
      <c r="D421" s="207"/>
      <c r="E421" s="207"/>
      <c r="F421" s="207"/>
      <c r="G421" s="207"/>
      <c r="H421" s="207"/>
      <c r="I421" s="207"/>
      <c r="J421" s="207"/>
      <c r="K421" s="192"/>
      <c r="L421" s="192"/>
      <c r="M421" s="195"/>
      <c r="N421" s="147" t="s">
        <v>254</v>
      </c>
      <c r="O421" s="149"/>
      <c r="P421" s="103"/>
      <c r="Q421" s="103"/>
    </row>
    <row r="422" spans="1:17" s="70" customFormat="1" ht="18.75" customHeight="1">
      <c r="A422" s="226"/>
      <c r="B422" s="226"/>
      <c r="C422" s="207"/>
      <c r="D422" s="207"/>
      <c r="E422" s="207"/>
      <c r="F422" s="207"/>
      <c r="G422" s="207"/>
      <c r="H422" s="207"/>
      <c r="I422" s="207"/>
      <c r="J422" s="207"/>
      <c r="K422" s="192"/>
      <c r="L422" s="192"/>
      <c r="M422" s="195"/>
      <c r="N422" s="155">
        <v>45748</v>
      </c>
      <c r="O422" s="149"/>
      <c r="P422" s="103"/>
      <c r="Q422" s="103"/>
    </row>
    <row r="423" spans="1:17" s="70" customFormat="1" ht="18.75" customHeight="1">
      <c r="A423" s="226"/>
      <c r="B423" s="226"/>
      <c r="C423" s="207"/>
      <c r="D423" s="207"/>
      <c r="E423" s="207"/>
      <c r="F423" s="207"/>
      <c r="G423" s="207"/>
      <c r="H423" s="207"/>
      <c r="I423" s="207"/>
      <c r="J423" s="207"/>
      <c r="K423" s="192"/>
      <c r="L423" s="192"/>
      <c r="M423" s="195"/>
      <c r="N423" s="155">
        <v>45778</v>
      </c>
      <c r="O423" s="149"/>
      <c r="P423" s="103"/>
      <c r="Q423" s="103"/>
    </row>
    <row r="424" spans="1:17" s="70" customFormat="1" ht="18.75" customHeight="1">
      <c r="A424" s="226"/>
      <c r="B424" s="226"/>
      <c r="C424" s="207"/>
      <c r="D424" s="207"/>
      <c r="E424" s="207"/>
      <c r="F424" s="207"/>
      <c r="G424" s="207"/>
      <c r="H424" s="207"/>
      <c r="I424" s="207"/>
      <c r="J424" s="207"/>
      <c r="K424" s="192"/>
      <c r="L424" s="192"/>
      <c r="M424" s="195"/>
      <c r="N424" s="155">
        <v>45444</v>
      </c>
      <c r="O424" s="149"/>
      <c r="P424" s="103"/>
      <c r="Q424" s="103"/>
    </row>
    <row r="425" spans="1:17" s="70" customFormat="1" ht="18.75" customHeight="1">
      <c r="A425" s="226"/>
      <c r="B425" s="226"/>
      <c r="C425" s="207"/>
      <c r="D425" s="207"/>
      <c r="E425" s="207"/>
      <c r="F425" s="207"/>
      <c r="G425" s="207"/>
      <c r="H425" s="207"/>
      <c r="I425" s="207"/>
      <c r="J425" s="207"/>
      <c r="K425" s="192"/>
      <c r="L425" s="192"/>
      <c r="M425" s="195"/>
      <c r="N425" s="183">
        <v>9314</v>
      </c>
      <c r="O425" s="160"/>
      <c r="P425" s="157"/>
      <c r="Q425" s="157"/>
    </row>
    <row r="426" spans="1:17" s="70" customFormat="1" ht="18.75" customHeight="1">
      <c r="A426" s="226"/>
      <c r="B426" s="226"/>
      <c r="C426" s="207"/>
      <c r="D426" s="207"/>
      <c r="E426" s="207"/>
      <c r="F426" s="207"/>
      <c r="G426" s="207"/>
      <c r="H426" s="207"/>
      <c r="I426" s="207"/>
      <c r="J426" s="207"/>
      <c r="K426" s="192"/>
      <c r="L426" s="192"/>
      <c r="M426" s="195"/>
      <c r="N426" s="183">
        <v>9345</v>
      </c>
      <c r="O426" s="160"/>
      <c r="P426" s="157"/>
      <c r="Q426" s="157"/>
    </row>
    <row r="427" spans="1:17" s="70" customFormat="1" ht="18.75" customHeight="1" thickBot="1">
      <c r="A427" s="226"/>
      <c r="B427" s="226"/>
      <c r="C427" s="207"/>
      <c r="D427" s="207"/>
      <c r="E427" s="207"/>
      <c r="F427" s="207"/>
      <c r="G427" s="207"/>
      <c r="H427" s="207"/>
      <c r="I427" s="207"/>
      <c r="J427" s="207"/>
      <c r="K427" s="192"/>
      <c r="L427" s="192"/>
      <c r="M427" s="195"/>
      <c r="N427" s="183">
        <v>9376</v>
      </c>
      <c r="O427" s="109"/>
      <c r="P427" s="103"/>
      <c r="Q427" s="103"/>
    </row>
    <row r="428" spans="1:17" s="70" customFormat="1" ht="18.75" hidden="1" customHeight="1">
      <c r="A428" s="226"/>
      <c r="B428" s="226"/>
      <c r="C428" s="207"/>
      <c r="D428" s="207"/>
      <c r="E428" s="207"/>
      <c r="F428" s="207"/>
      <c r="G428" s="207"/>
      <c r="H428" s="207"/>
      <c r="I428" s="207"/>
      <c r="J428" s="207"/>
      <c r="K428" s="192"/>
      <c r="L428" s="192"/>
      <c r="M428" s="195"/>
      <c r="N428" s="143"/>
      <c r="O428" s="109"/>
      <c r="P428" s="103"/>
      <c r="Q428" s="103"/>
    </row>
    <row r="429" spans="1:17" s="70" customFormat="1" ht="18.75" hidden="1" customHeight="1">
      <c r="A429" s="226"/>
      <c r="B429" s="226"/>
      <c r="C429" s="207"/>
      <c r="D429" s="207"/>
      <c r="E429" s="207"/>
      <c r="F429" s="207"/>
      <c r="G429" s="207"/>
      <c r="H429" s="207"/>
      <c r="I429" s="207"/>
      <c r="J429" s="207"/>
      <c r="K429" s="192"/>
      <c r="L429" s="192"/>
      <c r="M429" s="195"/>
      <c r="N429" s="143"/>
      <c r="O429" s="109"/>
      <c r="P429" s="103"/>
      <c r="Q429" s="103"/>
    </row>
    <row r="430" spans="1:17" s="70" customFormat="1" ht="18.75" hidden="1" customHeight="1">
      <c r="A430" s="226"/>
      <c r="B430" s="226"/>
      <c r="C430" s="207"/>
      <c r="D430" s="207"/>
      <c r="E430" s="207"/>
      <c r="F430" s="207"/>
      <c r="G430" s="207"/>
      <c r="H430" s="207"/>
      <c r="I430" s="207"/>
      <c r="J430" s="207"/>
      <c r="K430" s="192"/>
      <c r="L430" s="192"/>
      <c r="M430" s="195"/>
      <c r="N430" s="143"/>
      <c r="O430" s="109"/>
      <c r="P430" s="103"/>
      <c r="Q430" s="103"/>
    </row>
    <row r="431" spans="1:17" s="70" customFormat="1" ht="18.75" hidden="1" customHeight="1">
      <c r="A431" s="226"/>
      <c r="B431" s="226"/>
      <c r="C431" s="207"/>
      <c r="D431" s="207"/>
      <c r="E431" s="207"/>
      <c r="F431" s="207"/>
      <c r="G431" s="207"/>
      <c r="H431" s="207"/>
      <c r="I431" s="207"/>
      <c r="J431" s="207"/>
      <c r="K431" s="192"/>
      <c r="L431" s="192"/>
      <c r="M431" s="195"/>
      <c r="N431" s="143"/>
      <c r="O431" s="109"/>
      <c r="P431" s="103"/>
      <c r="Q431" s="103"/>
    </row>
    <row r="432" spans="1:17" s="70" customFormat="1" ht="18.75" hidden="1" customHeight="1">
      <c r="A432" s="226"/>
      <c r="B432" s="226"/>
      <c r="C432" s="207"/>
      <c r="D432" s="207"/>
      <c r="E432" s="207"/>
      <c r="F432" s="207"/>
      <c r="G432" s="207"/>
      <c r="H432" s="207"/>
      <c r="I432" s="207"/>
      <c r="J432" s="207"/>
      <c r="K432" s="192"/>
      <c r="L432" s="192"/>
      <c r="M432" s="195"/>
      <c r="N432" s="143"/>
      <c r="O432" s="109"/>
      <c r="P432" s="103"/>
      <c r="Q432" s="103"/>
    </row>
    <row r="433" spans="1:17" s="70" customFormat="1" ht="18.75" hidden="1" customHeight="1">
      <c r="A433" s="226"/>
      <c r="B433" s="226"/>
      <c r="C433" s="207"/>
      <c r="D433" s="207"/>
      <c r="E433" s="207"/>
      <c r="F433" s="207"/>
      <c r="G433" s="207"/>
      <c r="H433" s="207"/>
      <c r="I433" s="207"/>
      <c r="J433" s="207"/>
      <c r="K433" s="192"/>
      <c r="L433" s="192"/>
      <c r="M433" s="195"/>
      <c r="N433" s="143"/>
      <c r="O433" s="109"/>
      <c r="P433" s="103"/>
      <c r="Q433" s="103"/>
    </row>
    <row r="434" spans="1:17" s="70" customFormat="1" ht="18.75" hidden="1" customHeight="1">
      <c r="A434" s="226"/>
      <c r="B434" s="226"/>
      <c r="C434" s="207"/>
      <c r="D434" s="207"/>
      <c r="E434" s="207"/>
      <c r="F434" s="207"/>
      <c r="G434" s="207"/>
      <c r="H434" s="207"/>
      <c r="I434" s="207"/>
      <c r="J434" s="207"/>
      <c r="K434" s="192"/>
      <c r="L434" s="192"/>
      <c r="M434" s="195"/>
      <c r="N434" s="143"/>
      <c r="O434" s="109"/>
      <c r="P434" s="103"/>
      <c r="Q434" s="103"/>
    </row>
    <row r="435" spans="1:17" s="70" customFormat="1" ht="18.75" hidden="1" customHeight="1">
      <c r="A435" s="226"/>
      <c r="B435" s="226"/>
      <c r="C435" s="207"/>
      <c r="D435" s="207"/>
      <c r="E435" s="207"/>
      <c r="F435" s="207"/>
      <c r="G435" s="207"/>
      <c r="H435" s="207"/>
      <c r="I435" s="207"/>
      <c r="J435" s="207"/>
      <c r="K435" s="192"/>
      <c r="L435" s="192"/>
      <c r="M435" s="195"/>
      <c r="N435" s="143"/>
      <c r="O435" s="109"/>
      <c r="P435" s="103"/>
      <c r="Q435" s="103"/>
    </row>
    <row r="436" spans="1:17" s="70" customFormat="1" ht="18.75" hidden="1" customHeight="1">
      <c r="A436" s="226"/>
      <c r="B436" s="226"/>
      <c r="C436" s="207"/>
      <c r="D436" s="207"/>
      <c r="E436" s="207"/>
      <c r="F436" s="207"/>
      <c r="G436" s="207"/>
      <c r="H436" s="207"/>
      <c r="I436" s="207"/>
      <c r="J436" s="207"/>
      <c r="K436" s="192"/>
      <c r="L436" s="192"/>
      <c r="M436" s="195"/>
      <c r="N436" s="143"/>
      <c r="O436" s="109"/>
      <c r="P436" s="103"/>
      <c r="Q436" s="103"/>
    </row>
    <row r="437" spans="1:17" s="70" customFormat="1" ht="18.75" hidden="1" customHeight="1" thickBot="1">
      <c r="A437" s="227"/>
      <c r="B437" s="227"/>
      <c r="C437" s="208"/>
      <c r="D437" s="208"/>
      <c r="E437" s="208"/>
      <c r="F437" s="208"/>
      <c r="G437" s="208"/>
      <c r="H437" s="208"/>
      <c r="I437" s="208"/>
      <c r="J437" s="208"/>
      <c r="K437" s="193"/>
      <c r="L437" s="193"/>
      <c r="M437" s="196"/>
      <c r="N437" s="143"/>
      <c r="O437" s="109"/>
      <c r="P437" s="103"/>
      <c r="Q437" s="103"/>
    </row>
    <row r="438" spans="1:17" s="70" customFormat="1" ht="18.75" customHeight="1">
      <c r="A438" s="203" t="s">
        <v>236</v>
      </c>
      <c r="B438" s="197" t="s">
        <v>235</v>
      </c>
      <c r="C438" s="206" t="s">
        <v>106</v>
      </c>
      <c r="D438" s="206" t="s">
        <v>107</v>
      </c>
      <c r="E438" s="206" t="s">
        <v>108</v>
      </c>
      <c r="F438" s="206"/>
      <c r="G438" s="206" t="s">
        <v>109</v>
      </c>
      <c r="H438" s="206" t="s">
        <v>110</v>
      </c>
      <c r="I438" s="206">
        <v>792</v>
      </c>
      <c r="J438" s="206">
        <v>8</v>
      </c>
      <c r="K438" s="191">
        <v>2</v>
      </c>
      <c r="L438" s="191">
        <v>1</v>
      </c>
      <c r="M438" s="194">
        <f>J438-K438</f>
        <v>6</v>
      </c>
      <c r="N438" s="151" t="s">
        <v>176</v>
      </c>
      <c r="O438" s="218"/>
      <c r="P438" s="103"/>
      <c r="Q438" s="103"/>
    </row>
    <row r="439" spans="1:17" s="70" customFormat="1" ht="18.75">
      <c r="A439" s="204"/>
      <c r="B439" s="198"/>
      <c r="C439" s="207"/>
      <c r="D439" s="207"/>
      <c r="E439" s="207"/>
      <c r="F439" s="207"/>
      <c r="G439" s="207"/>
      <c r="H439" s="207"/>
      <c r="I439" s="207"/>
      <c r="J439" s="207"/>
      <c r="K439" s="192"/>
      <c r="L439" s="192"/>
      <c r="M439" s="195"/>
      <c r="N439" s="152" t="s">
        <v>180</v>
      </c>
      <c r="O439" s="219"/>
      <c r="P439" s="103"/>
      <c r="Q439" s="103"/>
    </row>
    <row r="440" spans="1:17" s="70" customFormat="1" ht="18.75">
      <c r="A440" s="204"/>
      <c r="B440" s="198"/>
      <c r="C440" s="207"/>
      <c r="D440" s="207"/>
      <c r="E440" s="207"/>
      <c r="F440" s="207"/>
      <c r="G440" s="207"/>
      <c r="H440" s="207"/>
      <c r="I440" s="207"/>
      <c r="J440" s="207"/>
      <c r="K440" s="192"/>
      <c r="L440" s="192"/>
      <c r="M440" s="195"/>
      <c r="N440" s="147" t="s">
        <v>181</v>
      </c>
      <c r="O440" s="219"/>
      <c r="P440" s="103"/>
      <c r="Q440" s="103"/>
    </row>
    <row r="441" spans="1:17" s="70" customFormat="1" ht="18.75">
      <c r="A441" s="204"/>
      <c r="B441" s="198"/>
      <c r="C441" s="207"/>
      <c r="D441" s="207"/>
      <c r="E441" s="207"/>
      <c r="F441" s="207"/>
      <c r="G441" s="207"/>
      <c r="H441" s="207"/>
      <c r="I441" s="207"/>
      <c r="J441" s="207"/>
      <c r="K441" s="192"/>
      <c r="L441" s="192"/>
      <c r="M441" s="195"/>
      <c r="N441" s="155">
        <v>36617</v>
      </c>
      <c r="O441" s="219"/>
      <c r="P441" s="103"/>
      <c r="Q441" s="103"/>
    </row>
    <row r="442" spans="1:17" s="70" customFormat="1" ht="18.75">
      <c r="A442" s="204"/>
      <c r="B442" s="198"/>
      <c r="C442" s="207"/>
      <c r="D442" s="207"/>
      <c r="E442" s="207"/>
      <c r="F442" s="207"/>
      <c r="G442" s="207"/>
      <c r="H442" s="207"/>
      <c r="I442" s="207"/>
      <c r="J442" s="207"/>
      <c r="K442" s="192"/>
      <c r="L442" s="192"/>
      <c r="M442" s="195"/>
      <c r="N442" s="155">
        <v>36647</v>
      </c>
      <c r="O442" s="219"/>
      <c r="P442" s="103"/>
      <c r="Q442" s="103"/>
    </row>
    <row r="443" spans="1:17" s="70" customFormat="1" ht="18.75">
      <c r="A443" s="204"/>
      <c r="B443" s="198"/>
      <c r="C443" s="207"/>
      <c r="D443" s="207"/>
      <c r="E443" s="207"/>
      <c r="F443" s="207"/>
      <c r="G443" s="207"/>
      <c r="H443" s="207"/>
      <c r="I443" s="207"/>
      <c r="J443" s="207"/>
      <c r="K443" s="192"/>
      <c r="L443" s="192"/>
      <c r="M443" s="195"/>
      <c r="N443" s="155">
        <v>36678</v>
      </c>
      <c r="O443" s="219"/>
      <c r="P443" s="103"/>
      <c r="Q443" s="103"/>
    </row>
    <row r="444" spans="1:17" s="70" customFormat="1" ht="18.75">
      <c r="A444" s="204"/>
      <c r="B444" s="198"/>
      <c r="C444" s="207"/>
      <c r="D444" s="207"/>
      <c r="E444" s="207"/>
      <c r="F444" s="207"/>
      <c r="G444" s="207"/>
      <c r="H444" s="207"/>
      <c r="I444" s="207"/>
      <c r="J444" s="207"/>
      <c r="K444" s="192"/>
      <c r="L444" s="192"/>
      <c r="M444" s="195"/>
      <c r="N444" s="184">
        <v>183</v>
      </c>
      <c r="O444" s="219"/>
      <c r="P444" s="157"/>
      <c r="Q444" s="157"/>
    </row>
    <row r="445" spans="1:17" s="70" customFormat="1" ht="18.75">
      <c r="A445" s="204"/>
      <c r="B445" s="198"/>
      <c r="C445" s="207"/>
      <c r="D445" s="207"/>
      <c r="E445" s="207"/>
      <c r="F445" s="207"/>
      <c r="G445" s="207"/>
      <c r="H445" s="207"/>
      <c r="I445" s="207"/>
      <c r="J445" s="207"/>
      <c r="K445" s="192"/>
      <c r="L445" s="192"/>
      <c r="M445" s="195"/>
      <c r="N445" s="184">
        <v>214</v>
      </c>
      <c r="O445" s="219"/>
      <c r="P445" s="157"/>
      <c r="Q445" s="157"/>
    </row>
    <row r="446" spans="1:17" s="70" customFormat="1" ht="18.75">
      <c r="A446" s="204"/>
      <c r="B446" s="198"/>
      <c r="C446" s="207"/>
      <c r="D446" s="207"/>
      <c r="E446" s="207"/>
      <c r="F446" s="207"/>
      <c r="G446" s="207"/>
      <c r="H446" s="207"/>
      <c r="I446" s="207"/>
      <c r="J446" s="207"/>
      <c r="K446" s="192"/>
      <c r="L446" s="192"/>
      <c r="M446" s="195"/>
      <c r="N446" s="184">
        <v>7550</v>
      </c>
      <c r="O446" s="219"/>
      <c r="P446" s="103"/>
      <c r="Q446" s="103"/>
    </row>
    <row r="447" spans="1:17" s="70" customFormat="1" ht="18.75" hidden="1">
      <c r="A447" s="204"/>
      <c r="B447" s="198"/>
      <c r="C447" s="207"/>
      <c r="D447" s="207"/>
      <c r="E447" s="207"/>
      <c r="F447" s="207"/>
      <c r="G447" s="207"/>
      <c r="H447" s="207"/>
      <c r="I447" s="207"/>
      <c r="J447" s="207"/>
      <c r="K447" s="192"/>
      <c r="L447" s="192"/>
      <c r="M447" s="195"/>
      <c r="N447" s="154"/>
      <c r="O447" s="219"/>
      <c r="P447" s="103"/>
      <c r="Q447" s="103"/>
    </row>
    <row r="448" spans="1:17" s="70" customFormat="1" ht="18.75" hidden="1">
      <c r="A448" s="204"/>
      <c r="B448" s="198"/>
      <c r="C448" s="207"/>
      <c r="D448" s="207"/>
      <c r="E448" s="207"/>
      <c r="F448" s="207"/>
      <c r="G448" s="207"/>
      <c r="H448" s="207"/>
      <c r="I448" s="207"/>
      <c r="J448" s="207"/>
      <c r="K448" s="192"/>
      <c r="L448" s="192"/>
      <c r="M448" s="195"/>
      <c r="N448" s="107"/>
      <c r="O448" s="219"/>
      <c r="P448" s="103"/>
      <c r="Q448" s="103"/>
    </row>
    <row r="449" spans="1:17" s="70" customFormat="1" ht="18.75" hidden="1">
      <c r="A449" s="204"/>
      <c r="B449" s="198"/>
      <c r="C449" s="207"/>
      <c r="D449" s="207"/>
      <c r="E449" s="207"/>
      <c r="F449" s="207"/>
      <c r="G449" s="207"/>
      <c r="H449" s="207"/>
      <c r="I449" s="207"/>
      <c r="J449" s="207"/>
      <c r="K449" s="192"/>
      <c r="L449" s="192"/>
      <c r="M449" s="195"/>
      <c r="N449" s="107"/>
      <c r="O449" s="219"/>
      <c r="P449" s="103"/>
      <c r="Q449" s="103"/>
    </row>
    <row r="450" spans="1:17" s="70" customFormat="1" ht="18.75" hidden="1">
      <c r="A450" s="204"/>
      <c r="B450" s="198"/>
      <c r="C450" s="207"/>
      <c r="D450" s="207"/>
      <c r="E450" s="207"/>
      <c r="F450" s="207"/>
      <c r="G450" s="207"/>
      <c r="H450" s="207"/>
      <c r="I450" s="207"/>
      <c r="J450" s="207"/>
      <c r="K450" s="192"/>
      <c r="L450" s="192"/>
      <c r="M450" s="195"/>
      <c r="N450" s="138"/>
      <c r="O450" s="219"/>
      <c r="P450" s="103"/>
      <c r="Q450" s="103"/>
    </row>
    <row r="451" spans="1:17" s="70" customFormat="1" ht="18.75" hidden="1">
      <c r="A451" s="204"/>
      <c r="B451" s="198"/>
      <c r="C451" s="207"/>
      <c r="D451" s="207"/>
      <c r="E451" s="207"/>
      <c r="F451" s="207"/>
      <c r="G451" s="207"/>
      <c r="H451" s="207"/>
      <c r="I451" s="207"/>
      <c r="J451" s="207"/>
      <c r="K451" s="192"/>
      <c r="L451" s="192"/>
      <c r="M451" s="195"/>
      <c r="N451" s="138"/>
      <c r="O451" s="219"/>
      <c r="P451" s="103"/>
      <c r="Q451" s="103"/>
    </row>
    <row r="452" spans="1:17" s="70" customFormat="1" ht="18.75" hidden="1">
      <c r="A452" s="204"/>
      <c r="B452" s="198"/>
      <c r="C452" s="207"/>
      <c r="D452" s="207"/>
      <c r="E452" s="207"/>
      <c r="F452" s="207"/>
      <c r="G452" s="207"/>
      <c r="H452" s="207"/>
      <c r="I452" s="207"/>
      <c r="J452" s="207"/>
      <c r="K452" s="192"/>
      <c r="L452" s="192"/>
      <c r="M452" s="195"/>
      <c r="N452" s="138"/>
      <c r="O452" s="219"/>
      <c r="P452" s="103"/>
      <c r="Q452" s="103"/>
    </row>
    <row r="453" spans="1:17" s="70" customFormat="1" ht="18.75" hidden="1">
      <c r="A453" s="204"/>
      <c r="B453" s="198"/>
      <c r="C453" s="207"/>
      <c r="D453" s="207"/>
      <c r="E453" s="207"/>
      <c r="F453" s="207"/>
      <c r="G453" s="207"/>
      <c r="H453" s="207"/>
      <c r="I453" s="207"/>
      <c r="J453" s="207"/>
      <c r="K453" s="192"/>
      <c r="L453" s="192"/>
      <c r="M453" s="195"/>
      <c r="N453" s="139"/>
      <c r="O453" s="219"/>
      <c r="P453" s="103"/>
      <c r="Q453" s="103"/>
    </row>
    <row r="454" spans="1:17" s="70" customFormat="1" ht="18.75" hidden="1">
      <c r="A454" s="204"/>
      <c r="B454" s="198"/>
      <c r="C454" s="207"/>
      <c r="D454" s="207"/>
      <c r="E454" s="207"/>
      <c r="F454" s="207"/>
      <c r="G454" s="207"/>
      <c r="H454" s="207"/>
      <c r="I454" s="207"/>
      <c r="J454" s="207"/>
      <c r="K454" s="192"/>
      <c r="L454" s="192"/>
      <c r="M454" s="195"/>
      <c r="N454" s="139"/>
      <c r="O454" s="219"/>
      <c r="P454" s="103"/>
      <c r="Q454" s="103"/>
    </row>
    <row r="455" spans="1:17" s="70" customFormat="1" ht="18.75" hidden="1" customHeight="1" thickBot="1">
      <c r="A455" s="205"/>
      <c r="B455" s="199"/>
      <c r="C455" s="207"/>
      <c r="D455" s="207"/>
      <c r="E455" s="207"/>
      <c r="F455" s="207"/>
      <c r="G455" s="207"/>
      <c r="H455" s="207"/>
      <c r="I455" s="207"/>
      <c r="J455" s="207"/>
      <c r="K455" s="192"/>
      <c r="L455" s="192"/>
      <c r="M455" s="195"/>
      <c r="N455" s="248"/>
      <c r="O455" s="219"/>
      <c r="P455" s="103"/>
      <c r="Q455" s="103"/>
    </row>
    <row r="456" spans="1:17" s="70" customFormat="1" ht="2.25" customHeight="1" thickBot="1">
      <c r="A456" s="162"/>
      <c r="B456" s="164"/>
      <c r="C456" s="208"/>
      <c r="D456" s="208"/>
      <c r="E456" s="208"/>
      <c r="F456" s="208"/>
      <c r="G456" s="208"/>
      <c r="H456" s="208"/>
      <c r="I456" s="208"/>
      <c r="J456" s="208"/>
      <c r="K456" s="193"/>
      <c r="L456" s="193"/>
      <c r="M456" s="196"/>
      <c r="N456" s="249"/>
      <c r="O456" s="220"/>
      <c r="P456" s="103"/>
      <c r="Q456" s="103"/>
    </row>
    <row r="457" spans="1:17" ht="19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>
        <f>SUM(J290:J456)</f>
        <v>221</v>
      </c>
      <c r="K457" s="122">
        <f>SUM(K290:K438)</f>
        <v>211</v>
      </c>
      <c r="L457" s="190">
        <f>SUM(L290:L438)</f>
        <v>13</v>
      </c>
      <c r="M457" s="122"/>
      <c r="N457" s="122"/>
      <c r="O457" s="48"/>
      <c r="P457" s="122"/>
      <c r="Q457" s="122"/>
    </row>
    <row r="458" spans="1:17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>
        <f>J457+J257</f>
        <v>829</v>
      </c>
      <c r="K458" s="104">
        <f>K457+K257</f>
        <v>800</v>
      </c>
      <c r="L458" s="122"/>
      <c r="M458" s="122"/>
      <c r="N458" s="122"/>
      <c r="P458" s="122"/>
      <c r="Q458" s="122"/>
    </row>
    <row r="459" spans="1:17" ht="21.75" customHeight="1">
      <c r="A459" s="313" t="s">
        <v>102</v>
      </c>
      <c r="B459" s="313"/>
      <c r="C459" s="313"/>
      <c r="D459" s="313"/>
      <c r="E459" s="313"/>
      <c r="F459" s="313"/>
      <c r="G459" s="313"/>
      <c r="H459" s="313"/>
      <c r="I459" s="313"/>
      <c r="J459" s="313"/>
      <c r="K459" s="313"/>
      <c r="L459" s="313"/>
      <c r="M459" s="313"/>
      <c r="N459" s="313"/>
      <c r="O459" s="313"/>
      <c r="P459" s="313"/>
      <c r="Q459" s="313"/>
    </row>
    <row r="460" spans="1:17">
      <c r="A460" s="46"/>
      <c r="B460" s="46"/>
      <c r="C460" s="46"/>
      <c r="D460" s="46"/>
      <c r="E460" s="46"/>
      <c r="F460" s="46"/>
      <c r="G460" s="46"/>
      <c r="H460" s="46"/>
      <c r="I460" s="46"/>
      <c r="J460" s="46"/>
      <c r="K460" s="46"/>
      <c r="L460" s="46"/>
      <c r="M460" s="46"/>
      <c r="N460" s="122"/>
      <c r="P460" s="122"/>
      <c r="Q460" s="122"/>
    </row>
    <row r="461" spans="1:17" ht="21" customHeight="1">
      <c r="A461" s="313" t="s">
        <v>88</v>
      </c>
      <c r="B461" s="313"/>
      <c r="C461" s="313"/>
      <c r="D461" s="313"/>
      <c r="E461" s="313"/>
      <c r="F461" s="313"/>
      <c r="G461" s="313"/>
      <c r="H461" s="313"/>
      <c r="I461" s="313"/>
      <c r="J461" s="313"/>
      <c r="K461" s="313"/>
      <c r="L461" s="313"/>
      <c r="M461" s="313"/>
      <c r="N461" s="313"/>
      <c r="O461" s="313"/>
      <c r="P461" s="313"/>
      <c r="Q461" s="313"/>
    </row>
    <row r="462" spans="1:17" ht="100.5" customHeight="1">
      <c r="A462" s="46"/>
      <c r="B462" s="46"/>
      <c r="C462" s="46"/>
      <c r="D462" s="46"/>
      <c r="E462" s="46"/>
      <c r="F462" s="46"/>
      <c r="G462" s="46"/>
      <c r="H462" s="46"/>
      <c r="I462" s="46"/>
      <c r="J462" s="46"/>
      <c r="K462" s="46"/>
      <c r="L462" s="46"/>
      <c r="M462" s="46"/>
      <c r="N462" s="126" t="s">
        <v>94</v>
      </c>
      <c r="P462" s="336">
        <v>58</v>
      </c>
      <c r="Q462" s="268"/>
    </row>
    <row r="463" spans="1:17" ht="27.75" customHeight="1">
      <c r="A463" s="277" t="s">
        <v>111</v>
      </c>
      <c r="B463" s="277"/>
      <c r="C463" s="277"/>
      <c r="D463" s="277"/>
      <c r="E463" s="277"/>
      <c r="F463" s="277"/>
      <c r="G463" s="277"/>
      <c r="H463" s="277"/>
      <c r="I463" s="277"/>
      <c r="J463" s="277"/>
      <c r="M463" s="81"/>
      <c r="N463" s="47"/>
    </row>
    <row r="464" spans="1:17" ht="12" customHeight="1">
      <c r="A464" s="46"/>
      <c r="B464" s="46"/>
      <c r="C464" s="46"/>
      <c r="D464" s="46"/>
      <c r="E464" s="46"/>
      <c r="F464" s="46"/>
      <c r="G464" s="46"/>
      <c r="H464" s="46"/>
      <c r="I464" s="46"/>
      <c r="J464" s="46"/>
      <c r="K464" s="46"/>
      <c r="L464" s="46"/>
      <c r="M464" s="46"/>
      <c r="N464" s="47"/>
    </row>
    <row r="465" spans="1:17" ht="29.45" customHeight="1">
      <c r="A465" s="64" t="s">
        <v>112</v>
      </c>
      <c r="B465" s="46"/>
      <c r="C465" s="46"/>
      <c r="D465" s="46"/>
      <c r="E465" s="46"/>
      <c r="F465" s="46"/>
      <c r="G465" s="46"/>
      <c r="H465" s="46"/>
      <c r="I465" s="46"/>
      <c r="J465" s="46"/>
      <c r="K465" s="46"/>
      <c r="L465" s="46"/>
      <c r="M465" s="46"/>
      <c r="N465" s="47"/>
      <c r="O465" s="73"/>
    </row>
    <row r="466" spans="1:17" ht="15" customHeight="1">
      <c r="A466" s="46"/>
      <c r="B466" s="46"/>
      <c r="C466" s="46"/>
      <c r="D466" s="46"/>
      <c r="E466" s="46"/>
      <c r="F466" s="46"/>
      <c r="G466" s="46"/>
      <c r="H466" s="46"/>
      <c r="I466" s="46"/>
      <c r="J466" s="46"/>
      <c r="K466" s="46"/>
      <c r="L466" s="46"/>
      <c r="M466" s="46"/>
    </row>
    <row r="467" spans="1:17" ht="27.75" customHeight="1">
      <c r="A467" s="65" t="s">
        <v>189</v>
      </c>
      <c r="B467" s="82"/>
      <c r="C467" s="82"/>
      <c r="D467" s="82"/>
      <c r="E467" s="82"/>
      <c r="F467" s="82"/>
      <c r="G467" s="82"/>
      <c r="H467" s="82"/>
      <c r="I467" s="82"/>
    </row>
    <row r="468" spans="1:17" s="84" customFormat="1" ht="30.75" customHeight="1">
      <c r="A468" s="65"/>
      <c r="B468" s="65"/>
      <c r="C468" s="65"/>
      <c r="D468" s="65"/>
      <c r="E468" s="65"/>
      <c r="F468" s="65"/>
      <c r="G468" s="65"/>
      <c r="H468" s="65"/>
      <c r="I468" s="65"/>
      <c r="J468" s="53"/>
      <c r="K468" s="53"/>
      <c r="L468" s="53"/>
      <c r="M468" s="53"/>
      <c r="N468" s="48"/>
      <c r="O468" s="48"/>
      <c r="P468" s="83"/>
      <c r="Q468" s="83"/>
    </row>
    <row r="469" spans="1:17" s="84" customFormat="1" ht="42.75" customHeight="1">
      <c r="A469" s="342" t="s">
        <v>137</v>
      </c>
      <c r="B469" s="342"/>
      <c r="C469" s="342"/>
      <c r="D469" s="342"/>
      <c r="E469" s="342"/>
      <c r="F469" s="342"/>
      <c r="G469" s="342"/>
      <c r="H469" s="342"/>
      <c r="I469" s="342"/>
      <c r="J469" s="124"/>
      <c r="K469" s="124"/>
      <c r="L469" s="124"/>
      <c r="M469" s="124"/>
      <c r="N469" s="128"/>
      <c r="O469" s="85"/>
      <c r="P469" s="341"/>
      <c r="Q469" s="287"/>
    </row>
    <row r="470" spans="1:17" s="84" customFormat="1" ht="47.25" customHeight="1">
      <c r="A470" s="223" t="s">
        <v>80</v>
      </c>
      <c r="B470" s="244" t="s">
        <v>97</v>
      </c>
      <c r="C470" s="273"/>
      <c r="D470" s="245"/>
      <c r="E470" s="244" t="s">
        <v>98</v>
      </c>
      <c r="F470" s="268"/>
      <c r="G470" s="244" t="s">
        <v>132</v>
      </c>
      <c r="H470" s="267"/>
      <c r="I470" s="267"/>
      <c r="J470" s="267"/>
      <c r="K470" s="267"/>
      <c r="L470" s="268"/>
      <c r="M470" s="244" t="s">
        <v>135</v>
      </c>
      <c r="N470" s="245"/>
      <c r="O470" s="333" t="s">
        <v>122</v>
      </c>
      <c r="P470" s="333" t="s">
        <v>136</v>
      </c>
      <c r="Q470" s="333" t="s">
        <v>124</v>
      </c>
    </row>
    <row r="471" spans="1:17" s="84" customFormat="1" ht="21" customHeight="1">
      <c r="A471" s="290"/>
      <c r="B471" s="223" t="s">
        <v>83</v>
      </c>
      <c r="C471" s="223" t="s">
        <v>83</v>
      </c>
      <c r="D471" s="223" t="s">
        <v>83</v>
      </c>
      <c r="E471" s="223" t="s">
        <v>83</v>
      </c>
      <c r="F471" s="223" t="s">
        <v>83</v>
      </c>
      <c r="G471" s="283" t="s">
        <v>81</v>
      </c>
      <c r="H471" s="284"/>
      <c r="I471" s="284"/>
      <c r="J471" s="285"/>
      <c r="K471" s="296" t="s">
        <v>95</v>
      </c>
      <c r="L471" s="297"/>
      <c r="M471" s="223" t="s">
        <v>134</v>
      </c>
      <c r="N471" s="223" t="s">
        <v>121</v>
      </c>
      <c r="O471" s="269"/>
      <c r="P471" s="269"/>
      <c r="Q471" s="269"/>
    </row>
    <row r="472" spans="1:17" s="121" customFormat="1" ht="84" customHeight="1">
      <c r="A472" s="224"/>
      <c r="B472" s="224"/>
      <c r="C472" s="224"/>
      <c r="D472" s="270"/>
      <c r="E472" s="270"/>
      <c r="F472" s="270"/>
      <c r="G472" s="286"/>
      <c r="H472" s="287"/>
      <c r="I472" s="287"/>
      <c r="J472" s="288"/>
      <c r="K472" s="130" t="s">
        <v>82</v>
      </c>
      <c r="L472" s="130" t="s">
        <v>133</v>
      </c>
      <c r="M472" s="270"/>
      <c r="N472" s="270"/>
      <c r="O472" s="270"/>
      <c r="P472" s="270"/>
      <c r="Q472" s="270"/>
    </row>
    <row r="473" spans="1:17" s="121" customFormat="1" ht="27.75" customHeight="1">
      <c r="A473" s="130">
        <v>1</v>
      </c>
      <c r="B473" s="130">
        <v>2</v>
      </c>
      <c r="C473" s="130">
        <v>3</v>
      </c>
      <c r="D473" s="130">
        <v>4</v>
      </c>
      <c r="E473" s="130">
        <v>5</v>
      </c>
      <c r="F473" s="130">
        <v>6</v>
      </c>
      <c r="G473" s="244">
        <v>7</v>
      </c>
      <c r="H473" s="267"/>
      <c r="I473" s="267"/>
      <c r="J473" s="268"/>
      <c r="K473" s="130">
        <v>8</v>
      </c>
      <c r="L473" s="130">
        <v>9</v>
      </c>
      <c r="M473" s="130">
        <v>10</v>
      </c>
      <c r="N473" s="45">
        <v>11</v>
      </c>
      <c r="O473" s="130">
        <v>12</v>
      </c>
      <c r="P473" s="130">
        <v>13</v>
      </c>
      <c r="Q473" s="130">
        <v>14</v>
      </c>
    </row>
    <row r="474" spans="1:17" s="121" customFormat="1" ht="63.75" customHeight="1">
      <c r="A474" s="86" t="s">
        <v>116</v>
      </c>
      <c r="B474" s="87" t="s">
        <v>113</v>
      </c>
      <c r="C474" s="88"/>
      <c r="D474" s="88"/>
      <c r="E474" s="89"/>
      <c r="F474" s="90"/>
      <c r="G474" s="291" t="s">
        <v>115</v>
      </c>
      <c r="H474" s="267"/>
      <c r="I474" s="267"/>
      <c r="J474" s="268"/>
      <c r="K474" s="44" t="s">
        <v>103</v>
      </c>
      <c r="L474" s="44">
        <v>744</v>
      </c>
      <c r="M474" s="44">
        <v>100</v>
      </c>
      <c r="N474" s="44">
        <v>100</v>
      </c>
      <c r="O474" s="91">
        <v>5</v>
      </c>
      <c r="P474" s="44">
        <v>0</v>
      </c>
      <c r="Q474" s="92"/>
    </row>
    <row r="475" spans="1:17" ht="26.25" customHeight="1">
      <c r="A475" s="93"/>
      <c r="B475" s="94"/>
      <c r="C475" s="95"/>
      <c r="D475" s="95"/>
      <c r="E475" s="96"/>
      <c r="F475" s="118"/>
      <c r="G475" s="334"/>
      <c r="H475" s="334"/>
      <c r="I475" s="334"/>
      <c r="J475" s="334"/>
      <c r="K475" s="97"/>
      <c r="L475" s="97"/>
      <c r="M475" s="97"/>
      <c r="N475" s="118"/>
      <c r="P475" s="83"/>
      <c r="Q475" s="83"/>
    </row>
    <row r="476" spans="1:17" ht="21" customHeight="1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48"/>
    </row>
    <row r="477" spans="1:17" s="70" customFormat="1" ht="21.75" customHeight="1">
      <c r="A477" s="214" t="s">
        <v>138</v>
      </c>
      <c r="B477" s="214"/>
      <c r="C477" s="214"/>
      <c r="D477" s="214"/>
      <c r="E477" s="214"/>
      <c r="F477" s="214"/>
      <c r="G477" s="214"/>
      <c r="H477" s="124"/>
      <c r="I477" s="124"/>
      <c r="J477" s="124"/>
      <c r="K477" s="124"/>
      <c r="L477" s="118"/>
      <c r="M477" s="53"/>
      <c r="N477" s="128"/>
      <c r="O477" s="46"/>
      <c r="P477" s="335"/>
      <c r="Q477" s="279"/>
    </row>
    <row r="478" spans="1:17" s="70" customFormat="1" ht="45.75" customHeight="1">
      <c r="A478" s="223" t="s">
        <v>80</v>
      </c>
      <c r="B478" s="244" t="s">
        <v>100</v>
      </c>
      <c r="C478" s="273"/>
      <c r="D478" s="245"/>
      <c r="E478" s="244" t="s">
        <v>101</v>
      </c>
      <c r="F478" s="245"/>
      <c r="G478" s="244" t="s">
        <v>84</v>
      </c>
      <c r="H478" s="273"/>
      <c r="I478" s="245"/>
      <c r="J478" s="244" t="s">
        <v>85</v>
      </c>
      <c r="K478" s="268"/>
      <c r="L478" s="223" t="s">
        <v>122</v>
      </c>
      <c r="M478" s="223" t="s">
        <v>128</v>
      </c>
      <c r="N478" s="223" t="s">
        <v>124</v>
      </c>
      <c r="O478" s="223" t="s">
        <v>129</v>
      </c>
    </row>
    <row r="479" spans="1:17" s="70" customFormat="1" ht="27.75" customHeight="1">
      <c r="A479" s="290"/>
      <c r="B479" s="223" t="s">
        <v>83</v>
      </c>
      <c r="C479" s="223" t="s">
        <v>83</v>
      </c>
      <c r="D479" s="223" t="s">
        <v>83</v>
      </c>
      <c r="E479" s="223" t="s">
        <v>83</v>
      </c>
      <c r="F479" s="223" t="s">
        <v>83</v>
      </c>
      <c r="G479" s="223" t="s">
        <v>81</v>
      </c>
      <c r="H479" s="244" t="s">
        <v>95</v>
      </c>
      <c r="I479" s="245"/>
      <c r="J479" s="223" t="s">
        <v>126</v>
      </c>
      <c r="K479" s="223" t="s">
        <v>127</v>
      </c>
      <c r="L479" s="269"/>
      <c r="M479" s="269"/>
      <c r="N479" s="269"/>
      <c r="O479" s="269"/>
    </row>
    <row r="480" spans="1:17" ht="74.25" customHeight="1">
      <c r="A480" s="224"/>
      <c r="B480" s="224"/>
      <c r="C480" s="224"/>
      <c r="D480" s="224"/>
      <c r="E480" s="224"/>
      <c r="F480" s="224"/>
      <c r="G480" s="224"/>
      <c r="H480" s="130" t="s">
        <v>82</v>
      </c>
      <c r="I480" s="130" t="s">
        <v>96</v>
      </c>
      <c r="J480" s="224"/>
      <c r="K480" s="224"/>
      <c r="L480" s="270"/>
      <c r="M480" s="270"/>
      <c r="N480" s="270"/>
      <c r="O480" s="270"/>
      <c r="P480" s="119"/>
      <c r="Q480" s="119"/>
    </row>
    <row r="481" spans="1:17" ht="35.25" customHeight="1">
      <c r="A481" s="130">
        <v>1</v>
      </c>
      <c r="B481" s="130">
        <v>2</v>
      </c>
      <c r="C481" s="130">
        <v>3</v>
      </c>
      <c r="D481" s="130">
        <v>4</v>
      </c>
      <c r="E481" s="130">
        <v>5</v>
      </c>
      <c r="F481" s="130">
        <v>6</v>
      </c>
      <c r="G481" s="130">
        <v>7</v>
      </c>
      <c r="H481" s="112">
        <v>8</v>
      </c>
      <c r="I481" s="130">
        <v>9</v>
      </c>
      <c r="J481" s="130">
        <v>10</v>
      </c>
      <c r="K481" s="98">
        <v>11</v>
      </c>
      <c r="L481" s="98">
        <v>12</v>
      </c>
      <c r="M481" s="130">
        <v>13</v>
      </c>
      <c r="N481" s="130">
        <v>14</v>
      </c>
      <c r="O481" s="130">
        <v>15</v>
      </c>
      <c r="P481" s="119"/>
      <c r="Q481" s="119"/>
    </row>
    <row r="482" spans="1:17" ht="183" customHeight="1">
      <c r="A482" s="86" t="s">
        <v>116</v>
      </c>
      <c r="B482" s="87" t="s">
        <v>113</v>
      </c>
      <c r="C482" s="99"/>
      <c r="D482" s="99"/>
      <c r="E482" s="89"/>
      <c r="F482" s="99"/>
      <c r="G482" s="44" t="s">
        <v>114</v>
      </c>
      <c r="H482" s="100" t="s">
        <v>104</v>
      </c>
      <c r="I482" s="44">
        <v>792</v>
      </c>
      <c r="J482" s="44">
        <v>340</v>
      </c>
      <c r="K482" s="44">
        <v>336</v>
      </c>
      <c r="L482" s="44">
        <v>17</v>
      </c>
      <c r="M482" s="44">
        <f>J482-K482</f>
        <v>4</v>
      </c>
      <c r="N482" s="44" t="s">
        <v>273</v>
      </c>
      <c r="O482" s="44"/>
    </row>
    <row r="483" spans="1:17" ht="18" customHeight="1">
      <c r="A483" s="101"/>
      <c r="B483" s="101"/>
      <c r="C483" s="101"/>
      <c r="D483" s="101"/>
      <c r="E483" s="101"/>
      <c r="F483" s="101"/>
      <c r="G483" s="101"/>
      <c r="H483" s="101"/>
      <c r="I483" s="101"/>
      <c r="J483" s="101">
        <f>J458+J482</f>
        <v>1169</v>
      </c>
      <c r="K483" s="101">
        <f>K458+K482</f>
        <v>1136</v>
      </c>
      <c r="L483" s="101"/>
      <c r="M483" s="101"/>
      <c r="N483" s="46" t="s">
        <v>190</v>
      </c>
    </row>
    <row r="484" spans="1:17" ht="42.75" customHeight="1">
      <c r="A484" s="153" t="s">
        <v>257</v>
      </c>
      <c r="B484" s="214"/>
      <c r="C484" s="214"/>
      <c r="D484" s="343" t="s">
        <v>258</v>
      </c>
      <c r="E484" s="344"/>
      <c r="F484" s="344"/>
      <c r="G484" s="344"/>
      <c r="H484" s="344"/>
      <c r="I484" s="344"/>
      <c r="J484" s="118"/>
      <c r="K484" s="118"/>
      <c r="L484" s="118"/>
      <c r="M484" s="118"/>
    </row>
    <row r="485" spans="1:17" ht="39" customHeight="1">
      <c r="A485" s="102" t="s">
        <v>186</v>
      </c>
      <c r="B485" s="214"/>
      <c r="C485" s="214"/>
      <c r="D485" s="118" t="s">
        <v>187</v>
      </c>
      <c r="E485" s="118"/>
      <c r="F485" s="118"/>
      <c r="G485" s="118"/>
      <c r="H485" s="118"/>
      <c r="I485" s="118"/>
      <c r="J485" s="118"/>
      <c r="K485" s="118"/>
      <c r="L485" s="118"/>
      <c r="M485" s="118"/>
    </row>
    <row r="486" spans="1:17" ht="51" customHeight="1">
      <c r="A486" s="66" t="s">
        <v>272</v>
      </c>
      <c r="B486" s="66"/>
      <c r="C486" s="66"/>
      <c r="D486" s="66"/>
      <c r="E486" s="66"/>
      <c r="F486" s="66"/>
      <c r="G486" s="66"/>
      <c r="H486" s="66"/>
      <c r="I486" s="66"/>
    </row>
  </sheetData>
  <mergeCells count="555">
    <mergeCell ref="Q29:Q30"/>
    <mergeCell ref="Q31:Q32"/>
    <mergeCell ref="G42:J42"/>
    <mergeCell ref="K222:K239"/>
    <mergeCell ref="L222:L239"/>
    <mergeCell ref="M222:M239"/>
    <mergeCell ref="M279:M280"/>
    <mergeCell ref="G273:J274"/>
    <mergeCell ref="G275:J277"/>
    <mergeCell ref="N270:N272"/>
    <mergeCell ref="Q279:Q280"/>
    <mergeCell ref="P270:P272"/>
    <mergeCell ref="P265:Q265"/>
    <mergeCell ref="G206:G221"/>
    <mergeCell ref="H206:H221"/>
    <mergeCell ref="I206:I221"/>
    <mergeCell ref="J206:J221"/>
    <mergeCell ref="K206:K221"/>
    <mergeCell ref="L150:L168"/>
    <mergeCell ref="N63:N64"/>
    <mergeCell ref="O44:O46"/>
    <mergeCell ref="H419:H437"/>
    <mergeCell ref="I419:I437"/>
    <mergeCell ref="J419:J437"/>
    <mergeCell ref="K419:K437"/>
    <mergeCell ref="L419:L437"/>
    <mergeCell ref="M419:M437"/>
    <mergeCell ref="N44:N46"/>
    <mergeCell ref="M44:M46"/>
    <mergeCell ref="J48:J64"/>
    <mergeCell ref="I169:I186"/>
    <mergeCell ref="J169:J186"/>
    <mergeCell ref="K169:K186"/>
    <mergeCell ref="L169:L186"/>
    <mergeCell ref="L116:L130"/>
    <mergeCell ref="K100:K115"/>
    <mergeCell ref="L100:L115"/>
    <mergeCell ref="N238:N239"/>
    <mergeCell ref="N325:N326"/>
    <mergeCell ref="N362:N363"/>
    <mergeCell ref="N380:N381"/>
    <mergeCell ref="N399:N400"/>
    <mergeCell ref="P279:P280"/>
    <mergeCell ref="B287:B288"/>
    <mergeCell ref="A419:A437"/>
    <mergeCell ref="B419:B437"/>
    <mergeCell ref="C419:C437"/>
    <mergeCell ref="D419:D437"/>
    <mergeCell ref="E419:E437"/>
    <mergeCell ref="F419:F437"/>
    <mergeCell ref="O169:O186"/>
    <mergeCell ref="I222:I239"/>
    <mergeCell ref="J222:J239"/>
    <mergeCell ref="M206:M221"/>
    <mergeCell ref="O206:O221"/>
    <mergeCell ref="O240:O256"/>
    <mergeCell ref="O270:O272"/>
    <mergeCell ref="G269:J269"/>
    <mergeCell ref="K270:K272"/>
    <mergeCell ref="L270:L272"/>
    <mergeCell ref="M275:M277"/>
    <mergeCell ref="G270:J272"/>
    <mergeCell ref="O266:O268"/>
    <mergeCell ref="M266:N266"/>
    <mergeCell ref="A258:Q258"/>
    <mergeCell ref="A259:Q259"/>
    <mergeCell ref="P266:P268"/>
    <mergeCell ref="K267:L267"/>
    <mergeCell ref="N267:N268"/>
    <mergeCell ref="P273:P274"/>
    <mergeCell ref="L279:L280"/>
    <mergeCell ref="A279:A280"/>
    <mergeCell ref="B279:B280"/>
    <mergeCell ref="C279:C280"/>
    <mergeCell ref="D279:D280"/>
    <mergeCell ref="E279:E280"/>
    <mergeCell ref="F279:F280"/>
    <mergeCell ref="A266:A268"/>
    <mergeCell ref="O438:O456"/>
    <mergeCell ref="N455:N456"/>
    <mergeCell ref="K240:K256"/>
    <mergeCell ref="G283:J283"/>
    <mergeCell ref="A240:A256"/>
    <mergeCell ref="B240:B256"/>
    <mergeCell ref="C240:C256"/>
    <mergeCell ref="D240:D256"/>
    <mergeCell ref="E240:E256"/>
    <mergeCell ref="F240:F256"/>
    <mergeCell ref="G240:G256"/>
    <mergeCell ref="H240:H256"/>
    <mergeCell ref="I240:I256"/>
    <mergeCell ref="G282:J282"/>
    <mergeCell ref="K279:K280"/>
    <mergeCell ref="B266:D266"/>
    <mergeCell ref="E266:F266"/>
    <mergeCell ref="B267:B268"/>
    <mergeCell ref="C267:C268"/>
    <mergeCell ref="D267:D268"/>
    <mergeCell ref="E267:E268"/>
    <mergeCell ref="F267:F268"/>
    <mergeCell ref="A275:A277"/>
    <mergeCell ref="A273:A274"/>
    <mergeCell ref="B270:B272"/>
    <mergeCell ref="B273:B274"/>
    <mergeCell ref="C273:C274"/>
    <mergeCell ref="D273:D274"/>
    <mergeCell ref="E270:E272"/>
    <mergeCell ref="F270:F272"/>
    <mergeCell ref="D484:I484"/>
    <mergeCell ref="E479:E480"/>
    <mergeCell ref="L478:L480"/>
    <mergeCell ref="M478:M480"/>
    <mergeCell ref="N478:N480"/>
    <mergeCell ref="O478:O480"/>
    <mergeCell ref="G479:G480"/>
    <mergeCell ref="N273:N274"/>
    <mergeCell ref="O273:O274"/>
    <mergeCell ref="F479:F480"/>
    <mergeCell ref="N279:N280"/>
    <mergeCell ref="O279:O280"/>
    <mergeCell ref="N275:N277"/>
    <mergeCell ref="O275:O277"/>
    <mergeCell ref="O382:O400"/>
    <mergeCell ref="O364:O381"/>
    <mergeCell ref="M286:M288"/>
    <mergeCell ref="N286:N288"/>
    <mergeCell ref="O286:O288"/>
    <mergeCell ref="G327:G344"/>
    <mergeCell ref="H308:H326"/>
    <mergeCell ref="I308:I326"/>
    <mergeCell ref="H345:H363"/>
    <mergeCell ref="L364:L381"/>
    <mergeCell ref="P477:Q477"/>
    <mergeCell ref="G473:J473"/>
    <mergeCell ref="P470:P472"/>
    <mergeCell ref="Q470:Q472"/>
    <mergeCell ref="P462:Q462"/>
    <mergeCell ref="M273:M274"/>
    <mergeCell ref="K327:K344"/>
    <mergeCell ref="L327:L344"/>
    <mergeCell ref="J290:J307"/>
    <mergeCell ref="J327:J344"/>
    <mergeCell ref="K290:K307"/>
    <mergeCell ref="L290:L307"/>
    <mergeCell ref="K287:K288"/>
    <mergeCell ref="J286:K286"/>
    <mergeCell ref="O290:O307"/>
    <mergeCell ref="M345:M363"/>
    <mergeCell ref="M290:M307"/>
    <mergeCell ref="L308:L326"/>
    <mergeCell ref="P469:Q469"/>
    <mergeCell ref="A463:J463"/>
    <mergeCell ref="A459:Q459"/>
    <mergeCell ref="A461:Q461"/>
    <mergeCell ref="A469:I469"/>
    <mergeCell ref="G419:G437"/>
    <mergeCell ref="A470:A472"/>
    <mergeCell ref="B470:D470"/>
    <mergeCell ref="E470:F470"/>
    <mergeCell ref="B471:B472"/>
    <mergeCell ref="C471:C472"/>
    <mergeCell ref="A477:G477"/>
    <mergeCell ref="G470:L470"/>
    <mergeCell ref="M470:N470"/>
    <mergeCell ref="O470:O472"/>
    <mergeCell ref="G475:J475"/>
    <mergeCell ref="N471:N472"/>
    <mergeCell ref="M471:M472"/>
    <mergeCell ref="D471:D472"/>
    <mergeCell ref="E471:E472"/>
    <mergeCell ref="F471:F472"/>
    <mergeCell ref="O5:P5"/>
    <mergeCell ref="O4:P4"/>
    <mergeCell ref="O3:P3"/>
    <mergeCell ref="A382:A400"/>
    <mergeCell ref="B382:B400"/>
    <mergeCell ref="C382:C400"/>
    <mergeCell ref="J401:J418"/>
    <mergeCell ref="K401:K418"/>
    <mergeCell ref="L401:L418"/>
    <mergeCell ref="M401:M418"/>
    <mergeCell ref="O401:O418"/>
    <mergeCell ref="A401:A418"/>
    <mergeCell ref="M382:M400"/>
    <mergeCell ref="P29:P30"/>
    <mergeCell ref="B187:B205"/>
    <mergeCell ref="C187:C205"/>
    <mergeCell ref="D187:D205"/>
    <mergeCell ref="E187:E205"/>
    <mergeCell ref="F187:F205"/>
    <mergeCell ref="G187:G205"/>
    <mergeCell ref="H187:H205"/>
    <mergeCell ref="I187:I205"/>
    <mergeCell ref="M187:M205"/>
    <mergeCell ref="J187:J205"/>
    <mergeCell ref="N26:N27"/>
    <mergeCell ref="N29:N30"/>
    <mergeCell ref="O29:O30"/>
    <mergeCell ref="I1:Q1"/>
    <mergeCell ref="O6:P6"/>
    <mergeCell ref="D7:M7"/>
    <mergeCell ref="D10:K10"/>
    <mergeCell ref="A7:C7"/>
    <mergeCell ref="B25:D25"/>
    <mergeCell ref="E26:E27"/>
    <mergeCell ref="N18:O18"/>
    <mergeCell ref="A14:Q14"/>
    <mergeCell ref="A16:Q16"/>
    <mergeCell ref="A25:A27"/>
    <mergeCell ref="B26:B27"/>
    <mergeCell ref="A24:M24"/>
    <mergeCell ref="D9:M9"/>
    <mergeCell ref="D8:M8"/>
    <mergeCell ref="A6:J6"/>
    <mergeCell ref="A11:M11"/>
    <mergeCell ref="E25:F25"/>
    <mergeCell ref="M25:N25"/>
    <mergeCell ref="O8:P8"/>
    <mergeCell ref="O7:P7"/>
    <mergeCell ref="A187:A205"/>
    <mergeCell ref="A169:A186"/>
    <mergeCell ref="B169:B186"/>
    <mergeCell ref="M26:M27"/>
    <mergeCell ref="F26:F27"/>
    <mergeCell ref="K26:L26"/>
    <mergeCell ref="J45:J46"/>
    <mergeCell ref="A43:K43"/>
    <mergeCell ref="B44:D44"/>
    <mergeCell ref="D45:D46"/>
    <mergeCell ref="G26:J27"/>
    <mergeCell ref="C26:C27"/>
    <mergeCell ref="G28:J28"/>
    <mergeCell ref="D26:D27"/>
    <mergeCell ref="J44:K44"/>
    <mergeCell ref="G36:J36"/>
    <mergeCell ref="G37:J37"/>
    <mergeCell ref="K29:K30"/>
    <mergeCell ref="L29:L30"/>
    <mergeCell ref="K187:K205"/>
    <mergeCell ref="L187:L205"/>
    <mergeCell ref="F48:F64"/>
    <mergeCell ref="G48:G64"/>
    <mergeCell ref="C48:C64"/>
    <mergeCell ref="O25:O27"/>
    <mergeCell ref="P25:P27"/>
    <mergeCell ref="Q25:Q27"/>
    <mergeCell ref="K471:L471"/>
    <mergeCell ref="M267:M268"/>
    <mergeCell ref="A206:A221"/>
    <mergeCell ref="F206:F221"/>
    <mergeCell ref="Q266:Q268"/>
    <mergeCell ref="A44:A46"/>
    <mergeCell ref="E44:F44"/>
    <mergeCell ref="B45:B46"/>
    <mergeCell ref="C45:C46"/>
    <mergeCell ref="A222:A239"/>
    <mergeCell ref="B222:B239"/>
    <mergeCell ref="C222:C239"/>
    <mergeCell ref="D222:D239"/>
    <mergeCell ref="E222:E239"/>
    <mergeCell ref="F222:F239"/>
    <mergeCell ref="G222:G239"/>
    <mergeCell ref="H222:H239"/>
    <mergeCell ref="N31:N32"/>
    <mergeCell ref="O31:O32"/>
    <mergeCell ref="P31:P32"/>
    <mergeCell ref="P275:P277"/>
    <mergeCell ref="A286:A288"/>
    <mergeCell ref="B286:D286"/>
    <mergeCell ref="E286:F286"/>
    <mergeCell ref="B479:B480"/>
    <mergeCell ref="C479:C480"/>
    <mergeCell ref="E478:F478"/>
    <mergeCell ref="G471:J472"/>
    <mergeCell ref="G478:I478"/>
    <mergeCell ref="J478:K478"/>
    <mergeCell ref="H479:I479"/>
    <mergeCell ref="J479:J480"/>
    <mergeCell ref="A478:A480"/>
    <mergeCell ref="B478:D478"/>
    <mergeCell ref="D479:D480"/>
    <mergeCell ref="G474:J474"/>
    <mergeCell ref="B401:B418"/>
    <mergeCell ref="C401:C418"/>
    <mergeCell ref="D401:D418"/>
    <mergeCell ref="E401:E418"/>
    <mergeCell ref="G401:G418"/>
    <mergeCell ref="F401:F418"/>
    <mergeCell ref="H401:H418"/>
    <mergeCell ref="I401:I418"/>
    <mergeCell ref="K479:K480"/>
    <mergeCell ref="B484:C484"/>
    <mergeCell ref="L286:L288"/>
    <mergeCell ref="B206:B221"/>
    <mergeCell ref="C206:C221"/>
    <mergeCell ref="D206:D221"/>
    <mergeCell ref="E206:E221"/>
    <mergeCell ref="G286:I286"/>
    <mergeCell ref="D287:D288"/>
    <mergeCell ref="E287:E288"/>
    <mergeCell ref="F287:F288"/>
    <mergeCell ref="G267:J268"/>
    <mergeCell ref="L206:L221"/>
    <mergeCell ref="B275:B277"/>
    <mergeCell ref="C275:C277"/>
    <mergeCell ref="D275:D277"/>
    <mergeCell ref="E275:E277"/>
    <mergeCell ref="F275:F277"/>
    <mergeCell ref="J287:J288"/>
    <mergeCell ref="K275:K277"/>
    <mergeCell ref="L275:L277"/>
    <mergeCell ref="H364:H381"/>
    <mergeCell ref="I364:I381"/>
    <mergeCell ref="J364:J381"/>
    <mergeCell ref="G266:L266"/>
    <mergeCell ref="O10:P10"/>
    <mergeCell ref="K45:K46"/>
    <mergeCell ref="G44:I44"/>
    <mergeCell ref="G45:G46"/>
    <mergeCell ref="M29:M30"/>
    <mergeCell ref="L31:L32"/>
    <mergeCell ref="M31:M32"/>
    <mergeCell ref="K31:K32"/>
    <mergeCell ref="A18:M18"/>
    <mergeCell ref="P18:Q18"/>
    <mergeCell ref="C31:C32"/>
    <mergeCell ref="D31:D32"/>
    <mergeCell ref="F31:F32"/>
    <mergeCell ref="E31:E32"/>
    <mergeCell ref="G38:J38"/>
    <mergeCell ref="G39:J39"/>
    <mergeCell ref="G40:J40"/>
    <mergeCell ref="G35:J35"/>
    <mergeCell ref="G33:J33"/>
    <mergeCell ref="G41:J41"/>
    <mergeCell ref="E45:E46"/>
    <mergeCell ref="H45:I45"/>
    <mergeCell ref="A31:A32"/>
    <mergeCell ref="B31:B32"/>
    <mergeCell ref="A3:J3"/>
    <mergeCell ref="A5:J5"/>
    <mergeCell ref="A8:C8"/>
    <mergeCell ref="A2:J2"/>
    <mergeCell ref="F45:F46"/>
    <mergeCell ref="C169:C186"/>
    <mergeCell ref="F169:F186"/>
    <mergeCell ref="G169:G186"/>
    <mergeCell ref="J100:J115"/>
    <mergeCell ref="G31:J32"/>
    <mergeCell ref="F29:F30"/>
    <mergeCell ref="E29:E30"/>
    <mergeCell ref="G29:J30"/>
    <mergeCell ref="G34:J34"/>
    <mergeCell ref="A29:A30"/>
    <mergeCell ref="B29:B30"/>
    <mergeCell ref="C29:C30"/>
    <mergeCell ref="D29:D30"/>
    <mergeCell ref="G25:L25"/>
    <mergeCell ref="L44:L46"/>
    <mergeCell ref="H169:H186"/>
    <mergeCell ref="E169:E186"/>
    <mergeCell ref="D169:D186"/>
    <mergeCell ref="F131:F149"/>
    <mergeCell ref="M48:M64"/>
    <mergeCell ref="O48:O64"/>
    <mergeCell ref="D48:D64"/>
    <mergeCell ref="E48:E64"/>
    <mergeCell ref="O187:O205"/>
    <mergeCell ref="O131:O149"/>
    <mergeCell ref="O150:O168"/>
    <mergeCell ref="M116:M130"/>
    <mergeCell ref="O116:O130"/>
    <mergeCell ref="M169:M186"/>
    <mergeCell ref="E116:E130"/>
    <mergeCell ref="F116:F130"/>
    <mergeCell ref="G116:G130"/>
    <mergeCell ref="M150:M168"/>
    <mergeCell ref="M131:M149"/>
    <mergeCell ref="J116:J130"/>
    <mergeCell ref="N204:N205"/>
    <mergeCell ref="G131:G149"/>
    <mergeCell ref="I116:I130"/>
    <mergeCell ref="N114:N115"/>
    <mergeCell ref="N129:N130"/>
    <mergeCell ref="N148:N149"/>
    <mergeCell ref="N167:N168"/>
    <mergeCell ref="H116:H130"/>
    <mergeCell ref="H48:H64"/>
    <mergeCell ref="I48:I64"/>
    <mergeCell ref="K48:K64"/>
    <mergeCell ref="L48:L64"/>
    <mergeCell ref="D364:D381"/>
    <mergeCell ref="E364:E381"/>
    <mergeCell ref="F364:F381"/>
    <mergeCell ref="G364:G381"/>
    <mergeCell ref="F345:F363"/>
    <mergeCell ref="G345:G363"/>
    <mergeCell ref="F83:F99"/>
    <mergeCell ref="G83:G99"/>
    <mergeCell ref="E131:E149"/>
    <mergeCell ref="E308:E326"/>
    <mergeCell ref="F308:F326"/>
    <mergeCell ref="E327:E344"/>
    <mergeCell ref="F327:F344"/>
    <mergeCell ref="J131:J149"/>
    <mergeCell ref="K131:K149"/>
    <mergeCell ref="L131:L149"/>
    <mergeCell ref="J150:J168"/>
    <mergeCell ref="K150:K168"/>
    <mergeCell ref="I83:I99"/>
    <mergeCell ref="J83:J99"/>
    <mergeCell ref="O327:O344"/>
    <mergeCell ref="O65:O82"/>
    <mergeCell ref="O83:O99"/>
    <mergeCell ref="O100:O115"/>
    <mergeCell ref="H100:H115"/>
    <mergeCell ref="I100:I115"/>
    <mergeCell ref="G150:G168"/>
    <mergeCell ref="H150:H168"/>
    <mergeCell ref="I150:I168"/>
    <mergeCell ref="K83:K99"/>
    <mergeCell ref="H83:H99"/>
    <mergeCell ref="G290:G307"/>
    <mergeCell ref="H290:H307"/>
    <mergeCell ref="I290:I307"/>
    <mergeCell ref="M327:M344"/>
    <mergeCell ref="O308:O326"/>
    <mergeCell ref="G308:G326"/>
    <mergeCell ref="H327:H344"/>
    <mergeCell ref="I327:I344"/>
    <mergeCell ref="H131:H149"/>
    <mergeCell ref="I131:I149"/>
    <mergeCell ref="J240:J256"/>
    <mergeCell ref="M240:M256"/>
    <mergeCell ref="L240:L256"/>
    <mergeCell ref="A48:A64"/>
    <mergeCell ref="B48:B64"/>
    <mergeCell ref="G278:J278"/>
    <mergeCell ref="G279:J280"/>
    <mergeCell ref="G281:J281"/>
    <mergeCell ref="G287:G288"/>
    <mergeCell ref="H287:I287"/>
    <mergeCell ref="C83:C99"/>
    <mergeCell ref="D83:D99"/>
    <mergeCell ref="B100:B115"/>
    <mergeCell ref="C100:C115"/>
    <mergeCell ref="A65:A82"/>
    <mergeCell ref="C270:C272"/>
    <mergeCell ref="D270:D272"/>
    <mergeCell ref="E273:E274"/>
    <mergeCell ref="F273:F274"/>
    <mergeCell ref="H65:H82"/>
    <mergeCell ref="I65:I82"/>
    <mergeCell ref="A83:A99"/>
    <mergeCell ref="B83:B99"/>
    <mergeCell ref="G100:G115"/>
    <mergeCell ref="A100:A115"/>
    <mergeCell ref="C116:C130"/>
    <mergeCell ref="D116:D130"/>
    <mergeCell ref="B116:B130"/>
    <mergeCell ref="J65:J82"/>
    <mergeCell ref="K65:K82"/>
    <mergeCell ref="L65:L82"/>
    <mergeCell ref="M65:M82"/>
    <mergeCell ref="A345:A363"/>
    <mergeCell ref="B345:B363"/>
    <mergeCell ref="E345:E363"/>
    <mergeCell ref="A150:A168"/>
    <mergeCell ref="B150:B168"/>
    <mergeCell ref="C150:C168"/>
    <mergeCell ref="D150:D168"/>
    <mergeCell ref="E150:E168"/>
    <mergeCell ref="F150:F168"/>
    <mergeCell ref="D100:D115"/>
    <mergeCell ref="E100:E115"/>
    <mergeCell ref="F100:F115"/>
    <mergeCell ref="A131:A149"/>
    <mergeCell ref="B131:B149"/>
    <mergeCell ref="C131:C149"/>
    <mergeCell ref="D131:D149"/>
    <mergeCell ref="A116:A130"/>
    <mergeCell ref="C308:C326"/>
    <mergeCell ref="D308:D326"/>
    <mergeCell ref="C327:C344"/>
    <mergeCell ref="D327:D344"/>
    <mergeCell ref="J308:J326"/>
    <mergeCell ref="K308:K326"/>
    <mergeCell ref="M308:M326"/>
    <mergeCell ref="B65:B82"/>
    <mergeCell ref="A285:K285"/>
    <mergeCell ref="C287:C288"/>
    <mergeCell ref="M270:M272"/>
    <mergeCell ref="A270:A272"/>
    <mergeCell ref="K116:K130"/>
    <mergeCell ref="K273:K274"/>
    <mergeCell ref="L273:L274"/>
    <mergeCell ref="C65:C82"/>
    <mergeCell ref="D65:D82"/>
    <mergeCell ref="E65:E82"/>
    <mergeCell ref="F65:F82"/>
    <mergeCell ref="G65:G82"/>
    <mergeCell ref="E83:E99"/>
    <mergeCell ref="L83:L99"/>
    <mergeCell ref="M100:M115"/>
    <mergeCell ref="M83:M99"/>
    <mergeCell ref="E290:E307"/>
    <mergeCell ref="F290:F307"/>
    <mergeCell ref="Q270:Q272"/>
    <mergeCell ref="Q273:Q274"/>
    <mergeCell ref="Q275:Q277"/>
    <mergeCell ref="B485:C485"/>
    <mergeCell ref="O222:O239"/>
    <mergeCell ref="D382:D400"/>
    <mergeCell ref="E382:E400"/>
    <mergeCell ref="F382:F400"/>
    <mergeCell ref="G382:G400"/>
    <mergeCell ref="H382:H400"/>
    <mergeCell ref="I382:I400"/>
    <mergeCell ref="M364:M381"/>
    <mergeCell ref="I345:I363"/>
    <mergeCell ref="J345:J363"/>
    <mergeCell ref="K345:K363"/>
    <mergeCell ref="J382:J400"/>
    <mergeCell ref="K382:K400"/>
    <mergeCell ref="L382:L400"/>
    <mergeCell ref="L345:L363"/>
    <mergeCell ref="K364:K381"/>
    <mergeCell ref="O345:O363"/>
    <mergeCell ref="C345:C363"/>
    <mergeCell ref="J438:J456"/>
    <mergeCell ref="K438:K456"/>
    <mergeCell ref="L438:L456"/>
    <mergeCell ref="M438:M456"/>
    <mergeCell ref="B438:B455"/>
    <mergeCell ref="G284:J284"/>
    <mergeCell ref="A438:A455"/>
    <mergeCell ref="C438:C456"/>
    <mergeCell ref="D438:D456"/>
    <mergeCell ref="E438:E456"/>
    <mergeCell ref="F438:F456"/>
    <mergeCell ref="G438:G456"/>
    <mergeCell ref="H438:H456"/>
    <mergeCell ref="I438:I456"/>
    <mergeCell ref="D345:D363"/>
    <mergeCell ref="A308:A326"/>
    <mergeCell ref="B308:B326"/>
    <mergeCell ref="A327:A344"/>
    <mergeCell ref="B327:B344"/>
    <mergeCell ref="A290:A307"/>
    <mergeCell ref="B290:B307"/>
    <mergeCell ref="A364:A381"/>
    <mergeCell ref="B364:B381"/>
    <mergeCell ref="C364:C381"/>
    <mergeCell ref="C290:C307"/>
    <mergeCell ref="D290:D307"/>
  </mergeCells>
  <phoneticPr fontId="0" type="noConversion"/>
  <pageMargins left="0.38" right="0" top="0.39" bottom="0" header="0.5" footer="0.31496062992125984"/>
  <pageSetup paperSize="9" scale="37" fitToHeight="0" orientation="landscape" r:id="rId1"/>
  <headerFooter alignWithMargins="0"/>
  <rowBreaks count="5" manualBreakCount="5">
    <brk id="13" max="16" man="1"/>
    <brk id="42" max="16" man="1"/>
    <brk id="257" max="16" man="1"/>
    <brk id="284" max="16" man="1"/>
    <brk id="458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/>
  <cols>
    <col min="1" max="1" width="18.28515625" style="3" customWidth="1"/>
    <col min="2" max="2" width="8.7109375" style="3" customWidth="1"/>
    <col min="3" max="3" width="9.140625" style="3"/>
    <col min="4" max="4" width="8.5703125" style="3" customWidth="1"/>
    <col min="5" max="5" width="7.42578125" style="3" customWidth="1"/>
    <col min="6" max="6" width="7.140625" style="3" customWidth="1"/>
    <col min="7" max="7" width="4" style="3" customWidth="1"/>
    <col min="8" max="8" width="8.42578125" style="3" customWidth="1"/>
    <col min="9" max="9" width="8.85546875" style="3" customWidth="1"/>
    <col min="10" max="10" width="11" style="3" customWidth="1"/>
    <col min="11" max="15" width="9.140625" style="3"/>
    <col min="16" max="44" width="9.140625" style="31"/>
  </cols>
  <sheetData>
    <row r="1" spans="1:15" ht="18">
      <c r="J1" s="409" t="s">
        <v>31</v>
      </c>
      <c r="K1" s="409"/>
      <c r="L1" s="409"/>
      <c r="M1" s="409"/>
      <c r="N1" s="409"/>
    </row>
    <row r="2" spans="1:15" ht="15">
      <c r="A2" s="413" t="s">
        <v>30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</row>
    <row r="3" spans="1:15" ht="15">
      <c r="A3" s="413" t="s">
        <v>69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15" ht="15.75" customHeight="1">
      <c r="A4" s="414"/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</row>
    <row r="5" spans="1:15" ht="15.75">
      <c r="A5" s="415" t="s">
        <v>9</v>
      </c>
      <c r="B5" s="415"/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</row>
    <row r="6" spans="1:15" ht="15">
      <c r="A6" s="410" t="s">
        <v>15</v>
      </c>
      <c r="B6" s="410"/>
      <c r="C6" s="410"/>
      <c r="D6" s="410"/>
      <c r="E6" s="410"/>
      <c r="F6" s="410"/>
      <c r="G6" s="410"/>
      <c r="H6" s="410"/>
      <c r="I6" s="410"/>
      <c r="J6" s="410"/>
      <c r="K6" s="410"/>
      <c r="L6" s="410"/>
      <c r="M6" s="410"/>
      <c r="N6" s="410"/>
      <c r="O6" s="410"/>
    </row>
    <row r="7" spans="1:15">
      <c r="A7" s="411" t="s">
        <v>62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</row>
    <row r="8" spans="1:15" ht="15">
      <c r="A8" s="410" t="s">
        <v>73</v>
      </c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</row>
    <row r="9" spans="1:15" ht="15">
      <c r="A9" s="7"/>
      <c r="B9" s="7"/>
      <c r="C9" s="7"/>
      <c r="D9" s="7"/>
      <c r="E9" s="7"/>
      <c r="F9" s="7"/>
      <c r="G9" s="7"/>
      <c r="H9" s="7"/>
      <c r="I9" s="7"/>
    </row>
    <row r="10" spans="1:15" ht="15.75">
      <c r="A10" s="372" t="s">
        <v>54</v>
      </c>
      <c r="B10" s="372"/>
      <c r="C10" s="372"/>
      <c r="D10" s="372"/>
      <c r="E10" s="372"/>
      <c r="F10" s="372"/>
      <c r="G10" s="372"/>
      <c r="H10" s="372"/>
      <c r="I10" s="372"/>
      <c r="J10" s="372"/>
      <c r="K10" s="372"/>
      <c r="L10" s="372"/>
      <c r="M10" s="372"/>
      <c r="N10" s="372"/>
      <c r="O10" s="372"/>
    </row>
    <row r="11" spans="1:15" ht="79.5" customHeight="1">
      <c r="A11" s="402" t="s">
        <v>74</v>
      </c>
      <c r="B11" s="402"/>
      <c r="C11" s="402"/>
      <c r="D11" s="402"/>
      <c r="E11" s="402"/>
      <c r="F11" s="403"/>
      <c r="G11" s="402"/>
      <c r="H11" s="402"/>
      <c r="I11" s="402"/>
      <c r="J11" s="402"/>
      <c r="K11" s="402"/>
      <c r="L11" s="402"/>
      <c r="M11" s="402"/>
      <c r="N11" s="402"/>
      <c r="O11" s="402"/>
    </row>
    <row r="12" spans="1:15" ht="15.75">
      <c r="A12" s="9"/>
      <c r="B12" s="9"/>
      <c r="C12" s="9"/>
      <c r="D12" s="9"/>
      <c r="E12" s="9"/>
      <c r="F12" s="9"/>
      <c r="G12" s="9"/>
      <c r="H12" s="9"/>
      <c r="I12" s="9"/>
    </row>
    <row r="13" spans="1:15" ht="15.75">
      <c r="A13" s="412" t="s">
        <v>47</v>
      </c>
      <c r="B13" s="412"/>
      <c r="C13" s="412"/>
      <c r="D13" s="412"/>
      <c r="E13" s="412"/>
      <c r="F13" s="412"/>
      <c r="G13" s="412"/>
      <c r="H13" s="412"/>
      <c r="I13" s="412"/>
    </row>
    <row r="14" spans="1:15" ht="29.25" customHeight="1">
      <c r="A14" s="366" t="s">
        <v>48</v>
      </c>
      <c r="B14" s="366"/>
      <c r="C14" s="366" t="s">
        <v>49</v>
      </c>
      <c r="D14" s="366"/>
      <c r="E14" s="366"/>
      <c r="F14" s="366"/>
      <c r="G14" s="366"/>
      <c r="H14" s="416" t="s">
        <v>55</v>
      </c>
      <c r="I14" s="416"/>
      <c r="J14" s="416"/>
      <c r="K14" s="366" t="s">
        <v>50</v>
      </c>
      <c r="L14" s="366"/>
      <c r="M14" s="366"/>
      <c r="N14" s="40"/>
      <c r="O14" s="40"/>
    </row>
    <row r="15" spans="1:15" ht="81" customHeight="1">
      <c r="A15" s="366"/>
      <c r="B15" s="366"/>
      <c r="C15" s="366"/>
      <c r="D15" s="366"/>
      <c r="E15" s="366"/>
      <c r="F15" s="366"/>
      <c r="G15" s="366"/>
      <c r="H15" s="416"/>
      <c r="I15" s="416"/>
      <c r="J15" s="416"/>
      <c r="K15" s="32" t="s">
        <v>70</v>
      </c>
      <c r="L15" s="32" t="s">
        <v>71</v>
      </c>
      <c r="M15" s="32" t="s">
        <v>72</v>
      </c>
      <c r="N15" s="39"/>
      <c r="O15" s="39"/>
    </row>
    <row r="16" spans="1:15" ht="38.25" customHeight="1">
      <c r="A16" s="396"/>
      <c r="B16" s="397"/>
      <c r="C16" s="387"/>
      <c r="D16" s="388"/>
      <c r="E16" s="388"/>
      <c r="F16" s="388"/>
      <c r="G16" s="389"/>
      <c r="H16" s="386" t="s">
        <v>58</v>
      </c>
      <c r="I16" s="386"/>
      <c r="J16" s="386"/>
      <c r="K16" s="6"/>
      <c r="L16" s="6"/>
      <c r="M16" s="6"/>
      <c r="N16" s="16"/>
      <c r="O16" s="16"/>
    </row>
    <row r="17" spans="1:15" ht="13.5" customHeight="1">
      <c r="A17" s="398"/>
      <c r="B17" s="399"/>
      <c r="C17" s="390"/>
      <c r="D17" s="391"/>
      <c r="E17" s="391"/>
      <c r="F17" s="391"/>
      <c r="G17" s="392"/>
      <c r="H17" s="367" t="s">
        <v>43</v>
      </c>
      <c r="I17" s="368"/>
      <c r="J17" s="369"/>
      <c r="K17" s="6"/>
      <c r="L17" s="6"/>
      <c r="M17" s="6"/>
      <c r="N17" s="16"/>
      <c r="O17" s="16"/>
    </row>
    <row r="18" spans="1:15" ht="15.75" customHeight="1">
      <c r="A18" s="398"/>
      <c r="B18" s="399"/>
      <c r="C18" s="390"/>
      <c r="D18" s="391"/>
      <c r="E18" s="391"/>
      <c r="F18" s="391"/>
      <c r="G18" s="392"/>
      <c r="H18" s="367" t="s">
        <v>18</v>
      </c>
      <c r="I18" s="368"/>
      <c r="J18" s="369"/>
      <c r="K18" s="6"/>
      <c r="L18" s="6"/>
      <c r="M18" s="6"/>
      <c r="N18" s="16"/>
      <c r="O18" s="16"/>
    </row>
    <row r="19" spans="1:15" ht="13.5" customHeight="1">
      <c r="A19" s="398"/>
      <c r="B19" s="399"/>
      <c r="C19" s="390"/>
      <c r="D19" s="391"/>
      <c r="E19" s="391"/>
      <c r="F19" s="391"/>
      <c r="G19" s="392"/>
      <c r="H19" s="367" t="s">
        <v>19</v>
      </c>
      <c r="I19" s="368"/>
      <c r="J19" s="369"/>
      <c r="K19" s="6"/>
      <c r="L19" s="6"/>
      <c r="M19" s="6"/>
      <c r="N19" s="16"/>
      <c r="O19" s="16"/>
    </row>
    <row r="20" spans="1:15" ht="15.75" customHeight="1">
      <c r="A20" s="400"/>
      <c r="B20" s="401"/>
      <c r="C20" s="393"/>
      <c r="D20" s="394"/>
      <c r="E20" s="394"/>
      <c r="F20" s="394"/>
      <c r="G20" s="395"/>
      <c r="H20" s="367" t="s">
        <v>20</v>
      </c>
      <c r="I20" s="368"/>
      <c r="J20" s="369"/>
      <c r="K20" s="6"/>
      <c r="L20" s="6"/>
      <c r="M20" s="6"/>
      <c r="N20" s="16"/>
      <c r="O20" s="16"/>
    </row>
    <row r="21" spans="1:15" ht="39.75" customHeight="1">
      <c r="A21" s="396"/>
      <c r="B21" s="397"/>
      <c r="C21" s="387"/>
      <c r="D21" s="388"/>
      <c r="E21" s="388"/>
      <c r="F21" s="388"/>
      <c r="G21" s="389"/>
      <c r="H21" s="367" t="s">
        <v>59</v>
      </c>
      <c r="I21" s="368"/>
      <c r="J21" s="369"/>
      <c r="K21" s="6"/>
      <c r="L21" s="6"/>
      <c r="M21" s="6"/>
      <c r="N21" s="16"/>
      <c r="O21" s="16"/>
    </row>
    <row r="22" spans="1:15" ht="20.25" customHeight="1">
      <c r="A22" s="398"/>
      <c r="B22" s="399"/>
      <c r="C22" s="390"/>
      <c r="D22" s="391"/>
      <c r="E22" s="391"/>
      <c r="F22" s="391"/>
      <c r="G22" s="392"/>
      <c r="H22" s="367" t="s">
        <v>43</v>
      </c>
      <c r="I22" s="368"/>
      <c r="J22" s="369"/>
      <c r="K22" s="6"/>
      <c r="L22" s="6"/>
      <c r="M22" s="6"/>
      <c r="N22" s="16"/>
      <c r="O22" s="16"/>
    </row>
    <row r="23" spans="1:15" ht="17.25" customHeight="1">
      <c r="A23" s="398"/>
      <c r="B23" s="399"/>
      <c r="C23" s="390"/>
      <c r="D23" s="391"/>
      <c r="E23" s="391"/>
      <c r="F23" s="391"/>
      <c r="G23" s="392"/>
      <c r="H23" s="367" t="s">
        <v>18</v>
      </c>
      <c r="I23" s="368"/>
      <c r="J23" s="369"/>
      <c r="K23" s="6"/>
      <c r="L23" s="6"/>
      <c r="M23" s="6"/>
      <c r="N23" s="16"/>
      <c r="O23" s="16"/>
    </row>
    <row r="24" spans="1:15" ht="16.5" customHeight="1">
      <c r="A24" s="398"/>
      <c r="B24" s="399"/>
      <c r="C24" s="390"/>
      <c r="D24" s="391"/>
      <c r="E24" s="391"/>
      <c r="F24" s="391"/>
      <c r="G24" s="392"/>
      <c r="H24" s="367" t="s">
        <v>19</v>
      </c>
      <c r="I24" s="368"/>
      <c r="J24" s="369"/>
      <c r="K24" s="6"/>
      <c r="L24" s="6"/>
      <c r="M24" s="6"/>
      <c r="N24" s="16"/>
      <c r="O24" s="16"/>
    </row>
    <row r="25" spans="1:15" ht="15" customHeight="1">
      <c r="A25" s="400"/>
      <c r="B25" s="401"/>
      <c r="C25" s="393"/>
      <c r="D25" s="394"/>
      <c r="E25" s="394"/>
      <c r="F25" s="394"/>
      <c r="G25" s="395"/>
      <c r="H25" s="367" t="s">
        <v>20</v>
      </c>
      <c r="I25" s="368"/>
      <c r="J25" s="369"/>
      <c r="K25" s="6"/>
      <c r="L25" s="6"/>
      <c r="M25" s="6"/>
      <c r="N25" s="16"/>
      <c r="O25" s="16"/>
    </row>
    <row r="26" spans="1:15" ht="27" customHeight="1">
      <c r="A26" s="20"/>
      <c r="B26" s="14"/>
      <c r="C26" s="11"/>
      <c r="D26" s="16"/>
      <c r="E26" s="16"/>
      <c r="F26" s="16"/>
      <c r="G26" s="16"/>
      <c r="H26" s="5"/>
      <c r="I26" s="5"/>
      <c r="J26" s="5"/>
      <c r="K26" s="16"/>
      <c r="L26" s="16"/>
      <c r="M26" s="16"/>
      <c r="N26" s="16"/>
      <c r="O26" s="16"/>
    </row>
    <row r="27" spans="1:15" ht="84.75" customHeight="1">
      <c r="A27" s="402" t="s">
        <v>75</v>
      </c>
      <c r="B27" s="425"/>
      <c r="C27" s="425"/>
      <c r="D27" s="425"/>
      <c r="E27" s="425"/>
      <c r="F27" s="425"/>
      <c r="G27" s="425"/>
      <c r="H27" s="425"/>
      <c r="I27" s="425"/>
      <c r="J27" s="425"/>
      <c r="K27" s="425"/>
      <c r="L27" s="425"/>
      <c r="M27" s="425"/>
      <c r="N27" s="425"/>
      <c r="O27" s="425"/>
    </row>
    <row r="28" spans="1:15" ht="36.75" customHeight="1">
      <c r="A28" s="366" t="s">
        <v>22</v>
      </c>
      <c r="B28" s="366" t="s">
        <v>23</v>
      </c>
      <c r="C28" s="387" t="s">
        <v>24</v>
      </c>
      <c r="D28" s="388"/>
      <c r="E28" s="388"/>
      <c r="F28" s="388"/>
      <c r="G28" s="388"/>
      <c r="H28" s="389"/>
      <c r="I28" s="426" t="s">
        <v>28</v>
      </c>
      <c r="J28" s="427"/>
      <c r="K28" s="427"/>
      <c r="L28" s="428" t="s">
        <v>25</v>
      </c>
      <c r="M28" s="30"/>
      <c r="N28" s="12"/>
    </row>
    <row r="29" spans="1:15" ht="110.25" customHeight="1">
      <c r="A29" s="366"/>
      <c r="B29" s="366"/>
      <c r="C29" s="393"/>
      <c r="D29" s="394"/>
      <c r="E29" s="394"/>
      <c r="F29" s="394"/>
      <c r="G29" s="394"/>
      <c r="H29" s="395"/>
      <c r="I29" s="32" t="s">
        <v>70</v>
      </c>
      <c r="J29" s="32" t="s">
        <v>71</v>
      </c>
      <c r="K29" s="32" t="s">
        <v>72</v>
      </c>
      <c r="L29" s="428"/>
      <c r="M29" s="39"/>
      <c r="N29" s="12"/>
    </row>
    <row r="30" spans="1:15" ht="21" customHeight="1">
      <c r="A30" s="27"/>
      <c r="B30" s="2"/>
      <c r="C30" s="431"/>
      <c r="D30" s="432"/>
      <c r="E30" s="432"/>
      <c r="F30" s="432"/>
      <c r="G30" s="432"/>
      <c r="H30" s="433"/>
      <c r="I30" s="26"/>
      <c r="J30" s="25"/>
      <c r="K30" s="2"/>
      <c r="L30" s="2"/>
      <c r="M30" s="5"/>
      <c r="N30" s="12"/>
    </row>
    <row r="31" spans="1:15" ht="18.75" customHeight="1">
      <c r="A31" s="2"/>
      <c r="B31" s="2"/>
      <c r="C31" s="408"/>
      <c r="D31" s="408"/>
      <c r="E31" s="408"/>
      <c r="F31" s="408"/>
      <c r="G31" s="408"/>
      <c r="H31" s="408"/>
      <c r="I31" s="2"/>
      <c r="J31" s="2"/>
      <c r="K31" s="2"/>
      <c r="L31" s="2"/>
      <c r="M31" s="5"/>
      <c r="N31" s="12"/>
    </row>
    <row r="32" spans="1:15" ht="15">
      <c r="A32" s="8"/>
      <c r="B32" s="8"/>
      <c r="C32" s="8"/>
      <c r="D32" s="8"/>
      <c r="E32" s="8"/>
      <c r="F32" s="8"/>
      <c r="G32" s="8"/>
      <c r="H32" s="8"/>
      <c r="I32" s="8"/>
      <c r="M32" s="12"/>
      <c r="N32" s="12"/>
    </row>
    <row r="33" spans="1:15" ht="15">
      <c r="A33" s="8"/>
      <c r="B33" s="8"/>
      <c r="C33" s="8"/>
      <c r="D33" s="8"/>
      <c r="E33" s="8"/>
      <c r="F33" s="8"/>
      <c r="G33" s="8"/>
      <c r="H33" s="8"/>
      <c r="I33" s="8"/>
    </row>
    <row r="34" spans="1:15" ht="15.75">
      <c r="A34" s="430" t="s">
        <v>0</v>
      </c>
      <c r="B34" s="430"/>
      <c r="C34" s="430"/>
      <c r="D34" s="430"/>
      <c r="E34" s="430"/>
      <c r="F34" s="430"/>
      <c r="G34" s="430"/>
      <c r="H34" s="430"/>
      <c r="I34" s="430"/>
      <c r="J34" s="430"/>
      <c r="K34" s="21"/>
      <c r="L34" s="21"/>
      <c r="M34" s="21"/>
      <c r="N34" s="21"/>
      <c r="O34" s="23"/>
    </row>
    <row r="35" spans="1:15" ht="48" customHeight="1">
      <c r="A35" s="424" t="s">
        <v>48</v>
      </c>
      <c r="B35" s="424"/>
      <c r="C35" s="424"/>
      <c r="D35" s="424"/>
      <c r="E35" s="424"/>
      <c r="F35" s="424"/>
      <c r="G35" s="424" t="s">
        <v>23</v>
      </c>
      <c r="H35" s="424"/>
      <c r="I35" s="424" t="s">
        <v>1</v>
      </c>
      <c r="J35" s="424"/>
      <c r="K35" s="424"/>
      <c r="L35" s="429" t="s">
        <v>2</v>
      </c>
      <c r="M35" s="41"/>
      <c r="N35" s="12"/>
      <c r="O35" s="43"/>
    </row>
    <row r="36" spans="1:15" ht="95.25" customHeight="1">
      <c r="A36" s="424"/>
      <c r="B36" s="424"/>
      <c r="C36" s="424"/>
      <c r="D36" s="424"/>
      <c r="E36" s="424"/>
      <c r="F36" s="424"/>
      <c r="G36" s="424"/>
      <c r="H36" s="424"/>
      <c r="I36" s="32" t="s">
        <v>70</v>
      </c>
      <c r="J36" s="32" t="s">
        <v>71</v>
      </c>
      <c r="K36" s="32" t="s">
        <v>72</v>
      </c>
      <c r="L36" s="429"/>
      <c r="M36" s="39"/>
      <c r="N36" s="12"/>
      <c r="O36" s="43"/>
    </row>
    <row r="37" spans="1:15" ht="22.5" customHeight="1">
      <c r="A37" s="417"/>
      <c r="B37" s="418"/>
      <c r="C37" s="418"/>
      <c r="D37" s="418"/>
      <c r="E37" s="418"/>
      <c r="F37" s="419"/>
      <c r="G37" s="420"/>
      <c r="H37" s="421"/>
      <c r="I37" s="22"/>
      <c r="J37" s="22"/>
      <c r="K37" s="22"/>
      <c r="L37" s="10"/>
      <c r="M37" s="42"/>
      <c r="N37" s="423"/>
      <c r="O37" s="423"/>
    </row>
    <row r="38" spans="1:15" ht="15">
      <c r="A38" s="8"/>
      <c r="B38" s="8"/>
      <c r="C38" s="8"/>
      <c r="D38" s="8"/>
      <c r="E38" s="8"/>
      <c r="F38" s="8"/>
      <c r="G38" s="8"/>
      <c r="H38" s="8"/>
      <c r="I38" s="8"/>
    </row>
    <row r="39" spans="1:15" ht="15.75">
      <c r="A39" s="412" t="s">
        <v>3</v>
      </c>
      <c r="B39" s="412"/>
      <c r="C39" s="412"/>
      <c r="D39" s="412"/>
      <c r="E39" s="412"/>
      <c r="F39" s="412"/>
      <c r="G39" s="412"/>
      <c r="H39" s="412"/>
      <c r="I39" s="412"/>
      <c r="J39" s="412"/>
    </row>
    <row r="40" spans="1:15" ht="37.5" customHeight="1">
      <c r="A40" s="406" t="s">
        <v>42</v>
      </c>
      <c r="B40" s="406"/>
      <c r="C40" s="406"/>
      <c r="D40" s="406"/>
      <c r="E40" s="406"/>
      <c r="F40" s="406"/>
      <c r="G40" s="406"/>
      <c r="H40" s="406"/>
      <c r="I40" s="406"/>
      <c r="J40" s="406"/>
      <c r="K40" s="406"/>
      <c r="L40" s="406"/>
      <c r="M40" s="406"/>
      <c r="N40" s="406"/>
      <c r="O40" s="406"/>
    </row>
    <row r="41" spans="1:15" ht="37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5" ht="18" customHeight="1">
      <c r="A43" s="402" t="s">
        <v>4</v>
      </c>
      <c r="B43" s="402"/>
      <c r="C43" s="402"/>
      <c r="D43" s="402"/>
      <c r="E43" s="402"/>
      <c r="F43" s="402"/>
      <c r="G43" s="402"/>
      <c r="H43" s="402"/>
      <c r="I43" s="402"/>
      <c r="J43" s="402"/>
    </row>
    <row r="44" spans="1:15" ht="52.5" customHeight="1">
      <c r="A44" s="386" t="s">
        <v>29</v>
      </c>
      <c r="B44" s="386"/>
      <c r="C44" s="386"/>
      <c r="D44" s="386"/>
      <c r="E44" s="366" t="s">
        <v>34</v>
      </c>
      <c r="F44" s="366"/>
      <c r="G44" s="366"/>
      <c r="H44" s="366"/>
      <c r="I44" s="366"/>
      <c r="J44" s="366"/>
      <c r="K44" s="416" t="s">
        <v>33</v>
      </c>
      <c r="L44" s="416"/>
      <c r="M44" s="416"/>
      <c r="N44" s="416"/>
      <c r="O44" s="416"/>
    </row>
    <row r="45" spans="1:15" ht="18" customHeight="1">
      <c r="A45" s="386"/>
      <c r="B45" s="386"/>
      <c r="C45" s="386"/>
      <c r="D45" s="386"/>
      <c r="E45" s="366"/>
      <c r="F45" s="366"/>
      <c r="G45" s="366"/>
      <c r="H45" s="366"/>
      <c r="I45" s="366"/>
      <c r="J45" s="366"/>
      <c r="K45" s="416"/>
      <c r="L45" s="416"/>
      <c r="M45" s="416"/>
      <c r="N45" s="416"/>
      <c r="O45" s="416"/>
    </row>
    <row r="46" spans="1:15" ht="1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5" ht="15.75">
      <c r="A47" s="412" t="s">
        <v>5</v>
      </c>
      <c r="B47" s="412"/>
      <c r="C47" s="412"/>
      <c r="D47" s="412"/>
      <c r="E47" s="412"/>
      <c r="F47" s="412"/>
      <c r="G47" s="412"/>
      <c r="H47" s="412"/>
      <c r="I47" s="412"/>
      <c r="J47" s="412"/>
    </row>
    <row r="48" spans="1:15" ht="15.7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30" ht="15">
      <c r="A49" s="375" t="s">
        <v>6</v>
      </c>
      <c r="B49" s="375"/>
      <c r="C49" s="375"/>
      <c r="D49" s="375"/>
      <c r="E49" s="375"/>
      <c r="F49" s="375"/>
      <c r="G49" s="375"/>
      <c r="H49" s="375"/>
      <c r="I49" s="375"/>
      <c r="J49" s="375"/>
    </row>
    <row r="50" spans="1:30" ht="1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30" s="1" customFormat="1" ht="20.25" customHeight="1">
      <c r="A51" s="33" t="s">
        <v>63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4"/>
      <c r="T51" s="33"/>
      <c r="U51" s="35"/>
      <c r="V51" s="35"/>
      <c r="W51" s="36"/>
      <c r="X51" s="36"/>
      <c r="Y51" s="36"/>
      <c r="Z51" s="36"/>
      <c r="AA51" s="36"/>
      <c r="AB51" s="36"/>
      <c r="AC51" s="36"/>
      <c r="AD51" s="36"/>
    </row>
    <row r="52" spans="1:30" s="1" customFormat="1" ht="20.25" customHeight="1">
      <c r="A52" s="422" t="s">
        <v>64</v>
      </c>
      <c r="B52" s="422"/>
      <c r="C52" s="422"/>
      <c r="D52" s="422"/>
      <c r="E52" s="422"/>
      <c r="F52" s="42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4"/>
      <c r="T52" s="33"/>
      <c r="U52" s="35"/>
      <c r="V52" s="35"/>
      <c r="W52" s="36"/>
      <c r="X52" s="36"/>
      <c r="Y52" s="36"/>
      <c r="Z52" s="36"/>
      <c r="AA52" s="36"/>
      <c r="AB52" s="36"/>
      <c r="AC52" s="36"/>
      <c r="AD52" s="36"/>
    </row>
    <row r="53" spans="1:30" s="1" customFormat="1" ht="20.25" customHeight="1">
      <c r="A53" s="33" t="s">
        <v>65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4"/>
      <c r="T53" s="33"/>
      <c r="U53" s="35"/>
      <c r="V53" s="35"/>
      <c r="W53" s="36"/>
      <c r="X53" s="36"/>
      <c r="Y53" s="36"/>
      <c r="Z53" s="36"/>
      <c r="AA53" s="36"/>
      <c r="AB53" s="36"/>
      <c r="AC53" s="36"/>
      <c r="AD53" s="36"/>
    </row>
    <row r="54" spans="1:30" s="1" customFormat="1" ht="20.25" customHeight="1">
      <c r="A54" s="422" t="s">
        <v>66</v>
      </c>
      <c r="B54" s="422"/>
      <c r="C54" s="422"/>
      <c r="D54" s="422"/>
      <c r="E54" s="422"/>
      <c r="F54" s="42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3"/>
      <c r="U54" s="35"/>
      <c r="V54" s="35"/>
      <c r="W54" s="36"/>
      <c r="X54" s="36"/>
      <c r="Y54" s="36"/>
      <c r="Z54" s="36"/>
      <c r="AA54" s="36"/>
      <c r="AB54" s="36"/>
      <c r="AC54" s="36"/>
      <c r="AD54" s="36"/>
    </row>
    <row r="55" spans="1:30" s="1" customFormat="1" ht="20.25" customHeight="1">
      <c r="A55" s="33" t="s">
        <v>68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3"/>
      <c r="U55" s="35"/>
      <c r="V55" s="35"/>
      <c r="W55" s="36"/>
      <c r="X55" s="36"/>
      <c r="Y55" s="36"/>
      <c r="Z55" s="36"/>
      <c r="AA55" s="36"/>
      <c r="AB55" s="36"/>
      <c r="AC55" s="36"/>
      <c r="AD55" s="36"/>
    </row>
    <row r="56" spans="1:30" s="1" customFormat="1" ht="20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5"/>
      <c r="V56" s="35"/>
      <c r="W56" s="36"/>
      <c r="X56" s="36"/>
      <c r="Y56" s="36"/>
      <c r="Z56" s="36"/>
      <c r="AA56" s="36"/>
      <c r="AB56" s="36"/>
      <c r="AC56" s="36"/>
      <c r="AD56" s="36"/>
    </row>
    <row r="57" spans="1:30" s="1" customFormat="1" ht="20.25" customHeight="1">
      <c r="A57" s="33" t="s">
        <v>67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3"/>
      <c r="U57" s="35"/>
      <c r="V57" s="35"/>
      <c r="W57" s="36"/>
      <c r="X57" s="36"/>
      <c r="Y57" s="36"/>
      <c r="Z57" s="36"/>
      <c r="AA57" s="36"/>
      <c r="AB57" s="36"/>
      <c r="AC57" s="36"/>
      <c r="AD57" s="36"/>
    </row>
    <row r="58" spans="1:30" s="1" customFormat="1" ht="27" customHeight="1">
      <c r="A58" s="33" t="s">
        <v>36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7"/>
      <c r="T58" s="33"/>
      <c r="U58" s="38"/>
      <c r="V58" s="35"/>
      <c r="W58" s="36"/>
      <c r="X58" s="36"/>
      <c r="Y58" s="36"/>
      <c r="Z58" s="35"/>
      <c r="AA58" s="36"/>
      <c r="AB58" s="36"/>
      <c r="AC58" s="36"/>
      <c r="AD58" s="36"/>
    </row>
    <row r="59" spans="1:30" ht="1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30" ht="69.75" customHeight="1">
      <c r="A60" s="366" t="s">
        <v>51</v>
      </c>
      <c r="B60" s="366"/>
      <c r="C60" s="366"/>
      <c r="D60" s="366"/>
      <c r="E60" s="366" t="s">
        <v>52</v>
      </c>
      <c r="F60" s="366"/>
      <c r="G60" s="366"/>
      <c r="H60" s="366" t="s">
        <v>37</v>
      </c>
      <c r="I60" s="366"/>
      <c r="J60" s="366"/>
      <c r="K60" s="416" t="s">
        <v>17</v>
      </c>
      <c r="L60" s="416"/>
      <c r="M60" s="416"/>
      <c r="N60" s="404" t="s">
        <v>53</v>
      </c>
      <c r="O60" s="404"/>
    </row>
    <row r="61" spans="1:30">
      <c r="A61" s="367" t="s">
        <v>26</v>
      </c>
      <c r="B61" s="368"/>
      <c r="C61" s="368"/>
      <c r="D61" s="369"/>
      <c r="E61" s="366"/>
      <c r="F61" s="366"/>
      <c r="G61" s="366"/>
      <c r="H61" s="366"/>
      <c r="I61" s="366"/>
      <c r="J61" s="366"/>
      <c r="K61" s="366"/>
      <c r="L61" s="366"/>
      <c r="M61" s="366"/>
      <c r="N61" s="379"/>
      <c r="O61" s="381"/>
    </row>
    <row r="62" spans="1:30">
      <c r="A62" s="367" t="s">
        <v>27</v>
      </c>
      <c r="B62" s="368"/>
      <c r="C62" s="368"/>
      <c r="D62" s="369"/>
      <c r="E62" s="366"/>
      <c r="F62" s="366"/>
      <c r="G62" s="366"/>
      <c r="H62" s="366"/>
      <c r="I62" s="366"/>
      <c r="J62" s="366"/>
      <c r="K62" s="366"/>
      <c r="L62" s="366"/>
      <c r="M62" s="366"/>
      <c r="N62" s="379"/>
      <c r="O62" s="381"/>
    </row>
    <row r="63" spans="1:30">
      <c r="A63" s="374" t="s">
        <v>56</v>
      </c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4"/>
      <c r="N63" s="374"/>
    </row>
    <row r="64" spans="1:30" ht="54" customHeight="1">
      <c r="A64" s="2" t="s">
        <v>22</v>
      </c>
      <c r="B64" s="366" t="s">
        <v>45</v>
      </c>
      <c r="C64" s="366"/>
      <c r="D64" s="366" t="s">
        <v>61</v>
      </c>
      <c r="E64" s="366"/>
      <c r="F64" s="366"/>
      <c r="G64" s="408" t="s">
        <v>46</v>
      </c>
      <c r="H64" s="408"/>
      <c r="I64" s="366" t="s">
        <v>35</v>
      </c>
      <c r="J64" s="366"/>
      <c r="K64" s="366" t="s">
        <v>37</v>
      </c>
      <c r="L64" s="366"/>
      <c r="M64" s="366"/>
      <c r="N64" s="404" t="s">
        <v>38</v>
      </c>
      <c r="O64" s="404"/>
    </row>
    <row r="65" spans="1:15">
      <c r="A65" s="15" t="s">
        <v>26</v>
      </c>
      <c r="B65" s="379"/>
      <c r="C65" s="381"/>
      <c r="D65" s="379"/>
      <c r="E65" s="380"/>
      <c r="F65" s="381"/>
      <c r="G65" s="370"/>
      <c r="H65" s="371"/>
      <c r="I65" s="370"/>
      <c r="J65" s="371"/>
      <c r="K65" s="370"/>
      <c r="L65" s="382"/>
      <c r="M65" s="371"/>
      <c r="N65" s="376"/>
      <c r="O65" s="376"/>
    </row>
    <row r="66" spans="1:15">
      <c r="A66" s="6" t="s">
        <v>27</v>
      </c>
      <c r="B66" s="379"/>
      <c r="C66" s="381"/>
      <c r="D66" s="383"/>
      <c r="E66" s="384"/>
      <c r="F66" s="385"/>
      <c r="G66" s="370"/>
      <c r="H66" s="371"/>
      <c r="I66" s="370"/>
      <c r="J66" s="371"/>
      <c r="K66" s="370"/>
      <c r="L66" s="382"/>
      <c r="M66" s="371"/>
      <c r="N66" s="376"/>
      <c r="O66" s="376"/>
    </row>
    <row r="67" spans="1:15">
      <c r="A67" s="16"/>
      <c r="B67" s="4"/>
      <c r="C67" s="4"/>
      <c r="D67" s="17"/>
      <c r="E67" s="17"/>
      <c r="F67" s="17"/>
      <c r="G67" s="5"/>
      <c r="H67" s="5"/>
      <c r="I67" s="5"/>
      <c r="J67" s="5"/>
      <c r="K67" s="5"/>
      <c r="L67" s="5"/>
      <c r="M67" s="5"/>
      <c r="N67" s="4"/>
      <c r="O67" s="4"/>
    </row>
    <row r="68" spans="1:15">
      <c r="A68" s="378" t="s">
        <v>10</v>
      </c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4"/>
      <c r="O68" s="4"/>
    </row>
    <row r="69" spans="1:15">
      <c r="A69" s="378" t="s">
        <v>11</v>
      </c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4"/>
      <c r="O69" s="4"/>
    </row>
    <row r="70" spans="1:15">
      <c r="A70" s="378" t="s">
        <v>12</v>
      </c>
      <c r="B70" s="378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4"/>
      <c r="O70" s="4"/>
    </row>
    <row r="71" spans="1:15">
      <c r="A71" s="378" t="s">
        <v>13</v>
      </c>
      <c r="B71" s="378"/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</row>
    <row r="72" spans="1:15">
      <c r="A72" s="16" t="s">
        <v>14</v>
      </c>
      <c r="B72" s="4"/>
      <c r="C72" s="4"/>
      <c r="D72" s="17"/>
      <c r="E72" s="17"/>
      <c r="F72" s="5"/>
      <c r="G72" s="5"/>
      <c r="H72" s="5"/>
      <c r="I72" s="5"/>
      <c r="J72" s="5"/>
      <c r="K72" s="5"/>
      <c r="L72" s="5"/>
      <c r="M72" s="12"/>
    </row>
    <row r="73" spans="1:15">
      <c r="A73" s="16"/>
      <c r="B73" s="4"/>
      <c r="C73" s="4"/>
      <c r="D73" s="17"/>
      <c r="E73" s="17"/>
      <c r="F73" s="5"/>
      <c r="G73" s="5"/>
      <c r="H73" s="5"/>
      <c r="I73" s="5"/>
      <c r="J73" s="5"/>
      <c r="K73" s="5"/>
      <c r="L73" s="5"/>
      <c r="M73" s="12"/>
    </row>
    <row r="74" spans="1:15" ht="15">
      <c r="A74" s="375" t="s">
        <v>7</v>
      </c>
      <c r="B74" s="375"/>
      <c r="C74" s="375"/>
      <c r="D74" s="375"/>
      <c r="E74" s="375"/>
      <c r="F74" s="375"/>
      <c r="G74" s="375"/>
      <c r="H74" s="375"/>
      <c r="I74" s="375"/>
      <c r="J74" s="375"/>
    </row>
    <row r="75" spans="1:15" ht="35.25" customHeight="1">
      <c r="A75" s="406" t="s">
        <v>60</v>
      </c>
      <c r="B75" s="406"/>
      <c r="C75" s="406"/>
      <c r="D75" s="406"/>
      <c r="E75" s="406"/>
      <c r="F75" s="406"/>
      <c r="G75" s="406"/>
      <c r="H75" s="406"/>
      <c r="I75" s="406"/>
      <c r="J75" s="406"/>
      <c r="K75" s="406"/>
      <c r="L75" s="406"/>
      <c r="M75" s="406"/>
      <c r="N75" s="406"/>
    </row>
    <row r="76" spans="1:15" ht="24.75" customHeight="1">
      <c r="A76" s="407" t="s">
        <v>16</v>
      </c>
      <c r="B76" s="407"/>
      <c r="C76" s="407"/>
      <c r="D76" s="407"/>
      <c r="E76" s="407"/>
      <c r="F76" s="407"/>
      <c r="G76" s="407"/>
      <c r="H76" s="407"/>
      <c r="I76" s="407"/>
      <c r="J76" s="407"/>
      <c r="K76" s="407"/>
      <c r="L76" s="407"/>
      <c r="M76" s="407"/>
      <c r="N76" s="407"/>
    </row>
    <row r="77" spans="1:15" ht="24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5" ht="15">
      <c r="A78" s="375" t="s">
        <v>8</v>
      </c>
      <c r="B78" s="375"/>
      <c r="C78" s="375"/>
      <c r="D78" s="375"/>
      <c r="E78" s="375"/>
      <c r="F78" s="375"/>
      <c r="G78" s="375"/>
      <c r="H78" s="375"/>
      <c r="I78" s="375"/>
      <c r="J78" s="375"/>
    </row>
    <row r="79" spans="1:15" ht="49.5" customHeight="1">
      <c r="A79" s="373" t="s">
        <v>57</v>
      </c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3"/>
      <c r="N79" s="373"/>
    </row>
    <row r="80" spans="1:15" ht="30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5" ht="29.25" customHeight="1">
      <c r="A81" s="377" t="s">
        <v>21</v>
      </c>
      <c r="B81" s="377"/>
      <c r="C81" s="377"/>
      <c r="D81" s="377"/>
      <c r="E81" s="377"/>
      <c r="F81" s="377"/>
      <c r="G81" s="377"/>
      <c r="H81" s="377"/>
      <c r="I81" s="377"/>
      <c r="J81" s="377"/>
    </row>
    <row r="82" spans="1:15" ht="30.75" customHeight="1">
      <c r="A82" s="405" t="s">
        <v>44</v>
      </c>
      <c r="B82" s="405"/>
      <c r="C82" s="405"/>
      <c r="D82" s="405"/>
      <c r="E82" s="405"/>
      <c r="F82" s="405"/>
      <c r="G82" s="405"/>
      <c r="H82" s="405"/>
      <c r="I82" s="405"/>
      <c r="J82" s="405"/>
      <c r="K82" s="405"/>
      <c r="L82" s="405"/>
      <c r="M82" s="405"/>
      <c r="N82" s="405"/>
    </row>
    <row r="83" spans="1:15" ht="30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5" ht="30.75" customHeight="1">
      <c r="A84" s="372" t="s">
        <v>54</v>
      </c>
      <c r="B84" s="372"/>
      <c r="C84" s="372"/>
      <c r="D84" s="372"/>
      <c r="E84" s="372"/>
      <c r="F84" s="372"/>
      <c r="G84" s="372"/>
      <c r="H84" s="372"/>
      <c r="I84" s="372"/>
      <c r="J84" s="372"/>
      <c r="K84" s="372"/>
      <c r="L84" s="372"/>
      <c r="M84" s="372"/>
      <c r="N84" s="372"/>
      <c r="O84" s="372"/>
    </row>
    <row r="85" spans="1:15" ht="88.5" customHeight="1">
      <c r="A85" s="402" t="s">
        <v>76</v>
      </c>
      <c r="B85" s="402"/>
      <c r="C85" s="402"/>
      <c r="D85" s="402"/>
      <c r="E85" s="402"/>
      <c r="F85" s="403"/>
      <c r="G85" s="402"/>
      <c r="H85" s="402"/>
      <c r="I85" s="402"/>
      <c r="J85" s="402"/>
      <c r="K85" s="402"/>
      <c r="L85" s="402"/>
      <c r="M85" s="402"/>
      <c r="N85" s="402"/>
      <c r="O85" s="402"/>
    </row>
    <row r="86" spans="1:15" ht="30.75" customHeight="1">
      <c r="A86" s="29" t="s">
        <v>32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5" ht="10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9" spans="1:15" ht="15.75" customHeight="1">
      <c r="A89" s="3" t="s">
        <v>39</v>
      </c>
      <c r="B89" s="19" t="s">
        <v>40</v>
      </c>
      <c r="C89" s="19"/>
      <c r="D89" s="19"/>
      <c r="E89" s="19" t="s">
        <v>41</v>
      </c>
      <c r="F89" s="19"/>
    </row>
    <row r="90" spans="1:15" ht="15.75" customHeight="1">
      <c r="A90" s="3" t="s">
        <v>39</v>
      </c>
      <c r="B90" s="19" t="s">
        <v>40</v>
      </c>
      <c r="C90" s="19"/>
      <c r="D90" s="19"/>
      <c r="E90" s="19" t="s">
        <v>41</v>
      </c>
      <c r="F90" s="19"/>
    </row>
    <row r="91" spans="1:15" ht="15.75" customHeight="1">
      <c r="A91" s="3" t="s">
        <v>39</v>
      </c>
      <c r="B91" s="19" t="s">
        <v>40</v>
      </c>
      <c r="C91" s="19"/>
      <c r="D91" s="19"/>
      <c r="E91" s="19" t="s">
        <v>41</v>
      </c>
      <c r="F91" s="19"/>
    </row>
    <row r="92" spans="1:15" ht="15.75" customHeight="1">
      <c r="A92" s="3" t="s">
        <v>39</v>
      </c>
      <c r="B92" s="19" t="s">
        <v>40</v>
      </c>
      <c r="C92" s="19"/>
      <c r="D92" s="19"/>
      <c r="E92" s="19" t="s">
        <v>41</v>
      </c>
      <c r="F92" s="19"/>
    </row>
  </sheetData>
  <mergeCells count="105"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2021</vt:lpstr>
      <vt:lpstr>Прил.№3</vt:lpstr>
      <vt:lpstr>'отчет по ГЗ 2021'!Область_печати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2022-07-05T09:08:59Z</cp:lastPrinted>
  <dcterms:created xsi:type="dcterms:W3CDTF">2010-10-25T11:33:29Z</dcterms:created>
  <dcterms:modified xsi:type="dcterms:W3CDTF">2022-10-07T07:41:32Z</dcterms:modified>
</cp:coreProperties>
</file>