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. Форма сбора" sheetId="2" r:id="rId1"/>
    <sheet name="Выпадающие списки" sheetId="13" state="hidden" r:id="rId2"/>
  </sheets>
  <definedNames>
    <definedName name="_xlnm._FilterDatabase" localSheetId="1" hidden="1">'Выпадающие списки'!$A$1:$A$625</definedName>
    <definedName name="_xlnm._FilterDatabase" localSheetId="0" hidden="1">'1. Форма сбора'!$A$4:$AB$4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<sst xmlns="http://schemas.openxmlformats.org/spreadsheetml/2006/main" count="841" uniqueCount="789">
  <si>
    <t>Занятость выпускников 2025 года (сбор октябрь 2025 года)</t>
  </si>
  <si>
    <t>Субъекты РФ</t>
  </si>
  <si>
    <t>Предзаполнено в соответствии с прошлым сбором (письмо № 05-201 от 22.01.2025)</t>
  </si>
  <si>
    <t>Предзаполнено в соответствии с прошлым сбором (письмо № 05-206 от 22.01.2025)</t>
  </si>
  <si>
    <t>Суммарный выпуск 2025 г. (человек)
вне зависимости от финансовой основы обучения, формы обучения, ведомственной принадлежности организации</t>
  </si>
  <si>
    <r>
      <rPr>
        <b/>
        <sz val="11"/>
        <color theme="1"/>
        <rFont val="Times New Roman"/>
        <charset val="204"/>
      </rPr>
      <t xml:space="preserve">Трудоустроены </t>
    </r>
    <r>
      <rPr>
        <b/>
        <sz val="11"/>
        <color rgb="FFFF0000"/>
        <rFont val="Times New Roman"/>
        <charset val="204"/>
      </rPr>
      <t>(на текущую дату)</t>
    </r>
  </si>
  <si>
    <r>
      <rPr>
        <b/>
        <sz val="11"/>
        <color theme="1"/>
        <rFont val="Times New Roman"/>
        <charset val="204"/>
      </rPr>
      <t xml:space="preserve">Планируют трудоустроиться </t>
    </r>
    <r>
      <rPr>
        <b/>
        <sz val="11"/>
        <color rgb="FFFF0000"/>
        <rFont val="Times New Roman"/>
        <charset val="204"/>
      </rPr>
      <t>(прогноз на 3 месяца)</t>
    </r>
  </si>
  <si>
    <t>Иная форма занятости</t>
  </si>
  <si>
    <t>Прочее, редкие жизненные обстоятельства</t>
  </si>
  <si>
    <t xml:space="preserve">Зона риска </t>
  </si>
  <si>
    <t/>
  </si>
  <si>
    <t>ПРОВЕРКА 
(сумма по видам деятельности (кроме граф в том числе) должна быть равна суммарному выпуску)</t>
  </si>
  <si>
    <t>ПРОВЕРКА 
(значения в графах "из них" не должны превыштать значения, из которых происходят)</t>
  </si>
  <si>
    <t>Код и наименование профессии, специальности</t>
  </si>
  <si>
    <t>Выпуск 2024</t>
  </si>
  <si>
    <t>Из них: лица с ОВЗ и инвалиды, дети-инвалиды</t>
  </si>
  <si>
    <t>Из них: имеют заключенный договор о целевом обучении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</si>
  <si>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</si>
  <si>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</si>
  <si>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из них (из 3): продолжают обучение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</si>
  <si>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</si>
  <si>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</si>
  <si>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</si>
  <si>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</si>
  <si>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</si>
  <si>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</si>
  <si>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</si>
  <si>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</si>
  <si>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</si>
  <si>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</si>
  <si>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Находятся под следствием, отбывают наказание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</si>
  <si>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</si>
  <si>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</si>
  <si>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</si>
  <si>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</si>
  <si>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</si>
  <si>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</si>
  <si>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Теневая занятость</t>
  </si>
  <si>
    <t>Принимаемые меры по содействию трудоустройству выпускников</t>
  </si>
  <si>
    <t>1</t>
  </si>
  <si>
    <t>1.1</t>
  </si>
  <si>
    <t>1.2</t>
  </si>
  <si>
    <t>1.3</t>
  </si>
  <si>
    <t>2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</si>
  <si>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</si>
  <si>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</si>
  <si>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</si>
  <si>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</si>
  <si>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</si>
  <si>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</si>
  <si>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</si>
  <si>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</si>
  <si>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</si>
  <si>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</si>
  <si>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</si>
  <si>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</si>
  <si>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</si>
  <si>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</si>
  <si>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</si>
  <si>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</si>
  <si>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</si>
  <si>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</si>
  <si>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</si>
  <si>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</si>
  <si>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</si>
  <si>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</si>
  <si>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Проверка 1</t>
  </si>
  <si>
    <t>Проверка 2</t>
  </si>
  <si>
    <t>Один вариант из выпадающего спсика</t>
  </si>
  <si>
    <t>Предзаполнено, корректировке не подлежит</t>
  </si>
  <si>
    <t>Сумма гр.2= гр.3+гр.4+гр.5+гр.6+гр.7+гр.8+гр.9+гр.10+гр.11+гр.12+гр.13+гр.14+гр.15+гр.16+гр.17</t>
  </si>
  <si>
    <t>целое число</t>
  </si>
  <si>
    <t>целое число
 гр.3.1 &lt;= гр.3</t>
  </si>
  <si>
    <t>целое число
 гр.3.2 &lt;= гр.3</t>
  </si>
  <si>
    <t>целое число 
гр.3.3 &lt;= гр.3</t>
  </si>
  <si>
    <t>целое число 
гр.4.1 &lt;= гр.4</t>
  </si>
  <si>
    <t>целое число
 гр.4.2 &lt;= гр.4</t>
  </si>
  <si>
    <t>целое число
 гр.4.3 &lt;= гр.4</t>
  </si>
  <si>
    <t>Несколько вариантов из списка</t>
  </si>
  <si>
    <t>Республика Карелия</t>
  </si>
  <si>
    <t>36.02.01 Ветеринария</t>
  </si>
  <si>
    <t>08.02.01 Строительство и эксплуатация зданий и сооружений</t>
  </si>
  <si>
    <t>35.02.08 Электрификация и автоматизация сельского хозяйства</t>
  </si>
  <si>
    <t>35.02.16 Эксплуатация и ремонт сельскохозяйственной техники и оборудования</t>
  </si>
  <si>
    <t>43.02.15 Поварское и кондитерское дело</t>
  </si>
  <si>
    <t>43.02.10 Туризм</t>
  </si>
  <si>
    <t>43.02.14 Гостиничное дело</t>
  </si>
  <si>
    <t>09.02.07 Информационные системы и программирование</t>
  </si>
  <si>
    <t>21.01.08 Машинист на открытых горных работах</t>
  </si>
  <si>
    <t>23.01.17 Мастер по ремонту и обслуживанию автомобилей</t>
  </si>
  <si>
    <t>35.01.13 Тракторист-машинист сельскохозяйственного производства</t>
  </si>
  <si>
    <t>43.01.09 Повар, кондитер</t>
  </si>
  <si>
    <t>09.01.03 Мастер по обработке цифровой информации</t>
  </si>
  <si>
    <t>09.01.03 Оператор информационных систем и ресурсов</t>
  </si>
  <si>
    <t>40.02.01 Право и организация социального обеспечения</t>
  </si>
  <si>
    <t>Гр 0</t>
  </si>
  <si>
    <t>Лист 1 гр 18</t>
  </si>
  <si>
    <t>Лист 2 гр 3</t>
  </si>
  <si>
    <t>Лист 2 гр 4</t>
  </si>
  <si>
    <t>Лист 2 гр 7</t>
  </si>
  <si>
    <t>Лист 2 гр 5,6 
Лист 3 гр 3</t>
  </si>
  <si>
    <t>Лист 3 гр 6</t>
  </si>
  <si>
    <t>Лист 3 гр 7</t>
  </si>
  <si>
    <t>Лист 3 гр 8</t>
  </si>
  <si>
    <t>Лист 3 гр 9</t>
  </si>
  <si>
    <t>Лист 3 гр 10</t>
  </si>
  <si>
    <t>05.01.01 Гидрометнаблюдатель</t>
  </si>
  <si>
    <t>Строку необходимо удалить из отчета</t>
  </si>
  <si>
    <t>Взаимодействие с куратором группы</t>
  </si>
  <si>
    <t>выпускник из числа лиц с ОВЗ</t>
  </si>
  <si>
    <t>зрение</t>
  </si>
  <si>
    <t>трудоустроен по полученной профессии, специальности</t>
  </si>
  <si>
    <t>да</t>
  </si>
  <si>
    <t>действует</t>
  </si>
  <si>
    <t>трудоустроен у работодателя, с которым заключен целевой договор</t>
  </si>
  <si>
    <t>расторгнут по инициативе выпускника с возмещением заказчику расходов на меры поддержки</t>
  </si>
  <si>
    <t>отказ выпускника от трудоустройства в связи с низким уровнем заработной платы</t>
  </si>
  <si>
    <t>трудоустроен у иного работодателя</t>
  </si>
  <si>
    <t>05.02.01 Картография</t>
  </si>
  <si>
    <t>Информирование об имеющихся вакансиях</t>
  </si>
  <si>
    <t>выпускник инвалид, ребенок-инвалид</t>
  </si>
  <si>
    <t>слух</t>
  </si>
  <si>
    <t>трудоустроен НЕ по полученной профессии, специальности</t>
  </si>
  <si>
    <t>нет</t>
  </si>
  <si>
    <t>расторгнут</t>
  </si>
  <si>
    <t>будет трудоустроен у работодателя, с которым заключен целевой договор</t>
  </si>
  <si>
    <t>расторгнут по инициативе выпускника (освобождение от ответственности за неисполнение обязательств по договору)</t>
  </si>
  <si>
    <t>отказ выпускника от трудоустройства в связи с переездом, удаленностью места работы</t>
  </si>
  <si>
    <t>будет трудоустроен у иного работодателя</t>
  </si>
  <si>
    <t>05.02.02 Гидрология</t>
  </si>
  <si>
    <t>Консультации</t>
  </si>
  <si>
    <t>выпускник из числа лиц с ОВЗ и инвалид, ребенок-инвалид</t>
  </si>
  <si>
    <t>опорно-двигательный аппарат</t>
  </si>
  <si>
    <t>будет трудоустроен по полученной профессии, специальности</t>
  </si>
  <si>
    <t>договор приостановлен (пролонгирован): продолжает обучение по согласованию с работодателем, заключившим договор о целевом обучении</t>
  </si>
  <si>
    <t>расторгнут по инициативе работодателя с выплатой компенсации</t>
  </si>
  <si>
    <t>отказ работодателя от трудоустройства в связи с неудовлетворенностью знаниями, умениями, навыками и компетенциями выпускника</t>
  </si>
  <si>
    <t>продолжает обучение</t>
  </si>
  <si>
    <t>05.02.03 Метеорология</t>
  </si>
  <si>
    <t>Направление в ЦЗН</t>
  </si>
  <si>
    <t>тяжелые нарушения речи</t>
  </si>
  <si>
    <t>будет трудоустроен НЕ по полученной профессии, специальности</t>
  </si>
  <si>
    <t>договор приостановлен (пролонгирован): призван (будет призван) в Вооруженные Силы РФ</t>
  </si>
  <si>
    <t>расторгнут по инициативе работодателя (освобождение от ответственности за неисполнение обязательств по договору)</t>
  </si>
  <si>
    <t>отказ работодателя от трудоустройства в связи с отсутствием вакансий/сокращением штата предприятия</t>
  </si>
  <si>
    <t>призван (будет призван) в Вооруженные Силы РФ</t>
  </si>
  <si>
    <t>07.02.01 Архитектура</t>
  </si>
  <si>
    <t>Проведение информационно-разъяснительной работы</t>
  </si>
  <si>
    <t>задержка психического развития</t>
  </si>
  <si>
    <t>продолжит обучение и не трудоустроился (не планирует трудоустройство, предпринимательство)</t>
  </si>
  <si>
    <t>договор приостановлен (пролонгирован): находится (будет находиться) в отпуске по уходу за ребенком</t>
  </si>
  <si>
    <t>расторгнут по соглашению сторон или по независящим от сторон обстоятельствам</t>
  </si>
  <si>
    <t>отказ работодателя от трудоустройства и выполнения условий договора (по иным причинам)</t>
  </si>
  <si>
    <t>находятся (будут находиться) в отпуске по уходу за ребенком</t>
  </si>
  <si>
    <t>08.01.01 Изготовитель арматурных сеток и каркасов</t>
  </si>
  <si>
    <t>Проведение социально-психологических тренингов</t>
  </si>
  <si>
    <t>расстройство аутистического спектра</t>
  </si>
  <si>
    <t>договор приостановлен (пролонгирован): здоровье, требующее лечения, не позволяющее осуществлять трудовую деятельность</t>
  </si>
  <si>
    <t>по независящим причинам: выпускник находится под следствием, отбывает наказание</t>
  </si>
  <si>
    <t>индивидуальный предприниматель</t>
  </si>
  <si>
    <t>08.01.02 Монтажник трубопроводов</t>
  </si>
  <si>
    <t>Экскурсии на предприятия</t>
  </si>
  <si>
    <t>инвалидность вследствие других причин</t>
  </si>
  <si>
    <t>находится (будет находиться) в отпуске по уходу за ребенком</t>
  </si>
  <si>
    <t>по независящим причинам: выпускник осуществляет постоянный уход за ближайшим родственником</t>
  </si>
  <si>
    <t>самозанятый</t>
  </si>
  <si>
    <t>08.01.04 Кровельщик</t>
  </si>
  <si>
    <t>зарегистрирован (планирует зарегистрироваться) в качестве индивидуального предпринимателя</t>
  </si>
  <si>
    <t>по независящим причинам: супруг/супруга выпускника - военнослужащий, проходит службу на другой территории</t>
  </si>
  <si>
    <t>не может трудоустроиться: находится под следствием, отбывает наказание</t>
  </si>
  <si>
    <t>08.01.05 Мастер столярно-плотничных и паркетных работ</t>
  </si>
  <si>
    <t>оформил (планирует оформить) самозанятость</t>
  </si>
  <si>
    <t>по независящим причинам: выпускнику присвоена инвалидность 1 или 2 группы</t>
  </si>
  <si>
    <t>не может трудоустроиться: ухаживает за больными родственниками, иные семейные обстоятельства</t>
  </si>
  <si>
    <t>08.01.06 Мастер сухого строительства</t>
  </si>
  <si>
    <t>находится под следствием, отбывает наказание</t>
  </si>
  <si>
    <t xml:space="preserve">по независящим причинам: несоблюдение требований законодательства к работникам (медицинские противопоказания, судимость, отказ в допуске к государственной тайне, не прошел аккредитацию специалиста и др.). </t>
  </si>
  <si>
    <t>не может трудоустроиться: смерть выпускника, тяжелое состояние здоровья</t>
  </si>
  <si>
    <t>08.01.07 Мастер общестроительных работ</t>
  </si>
  <si>
    <t>ухаживает за больными родственниками (иные семейные обстоятельства)</t>
  </si>
  <si>
    <t>по независящим причинам: смерть выпускника, тяжелое состояние здоровья</t>
  </si>
  <si>
    <t>не имеет мотивации к ведению трудовой деятельности и не планирует трудоустраиваться</t>
  </si>
  <si>
    <t>08.01.08 Мастер отделочных строительных работ</t>
  </si>
  <si>
    <t>переехал (планирует переезд) за пределы Российской Федерации</t>
  </si>
  <si>
    <t>переехал (планирует переезд) за пределы РФ</t>
  </si>
  <si>
    <t>08.01.09 Слесарь по строительно-монтажным работам</t>
  </si>
  <si>
    <t>тяжелое состояние здоровья, не позволяющее трудоустраиваться; смерть</t>
  </si>
  <si>
    <t>неофициально трудоустроен</t>
  </si>
  <si>
    <t>08.01.10 Мастер жилищно-коммунального хозяйства</t>
  </si>
  <si>
    <t>зарегистрирован в центрах занятости в качестве безработного (получает пособие по безработице)</t>
  </si>
  <si>
    <t>отсутствует спрос на специалистов в регионе, находится в поиске работы</t>
  </si>
  <si>
    <t>08.01.11 Машинист машин и оборудования в производстве цемента</t>
  </si>
  <si>
    <t>не имеет мотивацию к трудоустройству и не планирует трудоустраиваться, в том числе по причинам получения иных социальных льгот</t>
  </si>
  <si>
    <t>08.01.13 Изготовитель железобетонных изделий</t>
  </si>
  <si>
    <t>не планирует трудоустраиваться, в том числе по причинам получения иных социальных льгот</t>
  </si>
  <si>
    <t>08.01.14 Монтажник санитарно-технических, вентиляционных систем и оборудования</t>
  </si>
  <si>
    <t>теневая занятость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</si>
  <si>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</si>
  <si>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</si>
  <si>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</si>
  <si>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</si>
  <si>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</si>
  <si>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</si>
  <si>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</si>
  <si>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</si>
  <si>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</si>
  <si>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</si>
  <si>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</si>
  <si>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</si>
  <si>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</si>
  <si>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</si>
  <si>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</si>
  <si>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</si>
  <si>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</si>
  <si>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</si>
  <si>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</si>
  <si>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</si>
  <si>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</si>
  <si>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</si>
  <si>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</si>
  <si>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</si>
  <si>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</si>
  <si>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</si>
  <si>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</si>
  <si>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</si>
  <si>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</si>
  <si>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</si>
  <si>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</si>
  <si>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</si>
  <si>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</si>
  <si>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</si>
  <si>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</si>
  <si>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</si>
  <si>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</si>
  <si>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</si>
  <si>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</si>
  <si>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</si>
  <si>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</si>
  <si>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</si>
  <si>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</si>
  <si>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</si>
  <si>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</si>
  <si>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09.02.12 Техническая эксплуатация и сопровождение информационных систем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</si>
  <si>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</si>
  <si>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</si>
  <si>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</si>
  <si>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</si>
  <si>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</si>
  <si>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</si>
  <si>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</si>
  <si>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</si>
  <si>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</si>
  <si>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</si>
  <si>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</si>
  <si>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</si>
  <si>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11.01.08 Оператор связи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</si>
  <si>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</si>
  <si>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</si>
  <si>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</si>
  <si>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</si>
  <si>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</si>
  <si>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</si>
  <si>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</si>
  <si>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</si>
  <si>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</si>
  <si>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</si>
  <si>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</si>
  <si>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</si>
  <si>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</si>
  <si>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</si>
  <si>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</si>
  <si>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</si>
  <si>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</si>
  <si>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</si>
  <si>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</si>
  <si>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</si>
  <si>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</si>
  <si>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</si>
  <si>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</si>
  <si>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</si>
  <si>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</si>
  <si>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</si>
  <si>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</si>
  <si>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</si>
  <si>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</si>
  <si>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</si>
  <si>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</si>
  <si>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</si>
  <si>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</si>
  <si>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</si>
  <si>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</si>
  <si>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</si>
  <si>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</si>
  <si>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</si>
  <si>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</si>
  <si>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</si>
  <si>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</si>
  <si>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</si>
  <si>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</si>
  <si>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</si>
  <si>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</si>
  <si>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</si>
  <si>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13.01.17 Электрослесарь по ремонту оборудования электростанций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</si>
  <si>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</si>
  <si>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</si>
  <si>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</si>
  <si>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</si>
  <si>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</si>
  <si>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</si>
  <si>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</si>
  <si>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</si>
  <si>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</si>
  <si>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</si>
  <si>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</si>
  <si>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</si>
  <si>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</si>
  <si>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</si>
  <si>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</si>
  <si>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</si>
  <si>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</si>
  <si>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</si>
  <si>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</si>
  <si>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</si>
  <si>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</si>
  <si>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</si>
  <si>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</si>
  <si>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</si>
  <si>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</si>
  <si>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</si>
  <si>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</si>
  <si>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</si>
  <si>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</si>
  <si>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</si>
  <si>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</si>
  <si>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</si>
  <si>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</si>
  <si>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</si>
  <si>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</si>
  <si>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</si>
  <si>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</si>
  <si>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</si>
  <si>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</si>
  <si>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</si>
  <si>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</si>
  <si>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</si>
  <si>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</si>
  <si>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</si>
  <si>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</si>
  <si>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</si>
  <si>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</si>
  <si>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</si>
  <si>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</si>
  <si>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</si>
  <si>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</si>
  <si>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</si>
  <si>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</si>
  <si>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</si>
  <si>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</si>
  <si>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</si>
  <si>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</si>
  <si>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</si>
  <si>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</si>
  <si>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</si>
  <si>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</si>
  <si>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</si>
  <si>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</si>
  <si>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</si>
  <si>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</si>
  <si>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</si>
  <si>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</si>
  <si>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</si>
  <si>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</si>
  <si>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</si>
  <si>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</si>
  <si>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</si>
  <si>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</si>
  <si>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</si>
  <si>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</si>
  <si>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</si>
  <si>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</si>
  <si>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</si>
  <si>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</si>
  <si>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</si>
  <si>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</si>
  <si>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</si>
  <si>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</si>
  <si>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</si>
  <si>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</si>
  <si>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</si>
  <si>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</si>
  <si>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</si>
  <si>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</si>
  <si>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</si>
  <si>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</si>
  <si>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</si>
  <si>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</si>
  <si>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</si>
  <si>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</si>
  <si>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</si>
  <si>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</si>
  <si>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</si>
  <si>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</si>
  <si>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</si>
  <si>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</si>
  <si>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</si>
  <si>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</si>
  <si>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</si>
  <si>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</si>
  <si>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</si>
  <si>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</si>
  <si>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</si>
  <si>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</si>
  <si>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</si>
  <si>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</si>
  <si>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</si>
  <si>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</si>
  <si>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</si>
  <si>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</si>
  <si>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</si>
  <si>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</si>
  <si>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</si>
  <si>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</si>
  <si>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</si>
  <si>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</si>
  <si>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</si>
  <si>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</si>
  <si>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</si>
  <si>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</si>
  <si>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</si>
  <si>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</si>
  <si>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</si>
  <si>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</si>
  <si>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</si>
  <si>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</si>
  <si>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</si>
  <si>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</si>
  <si>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</si>
  <si>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</si>
  <si>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</si>
  <si>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</si>
  <si>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</si>
  <si>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</si>
  <si>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</si>
  <si>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</si>
  <si>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</si>
  <si>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</si>
  <si>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</si>
  <si>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</si>
  <si>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</si>
  <si>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</si>
  <si>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</si>
  <si>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</si>
  <si>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</si>
  <si>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</si>
  <si>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</si>
  <si>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</si>
  <si>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</si>
  <si>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</si>
  <si>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</si>
  <si>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</si>
  <si>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</si>
  <si>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</si>
  <si>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</si>
  <si>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</si>
  <si>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</si>
  <si>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</si>
  <si>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</si>
  <si>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</si>
  <si>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</si>
  <si>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</si>
  <si>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</si>
  <si>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</si>
  <si>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</si>
  <si>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</si>
  <si>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</si>
  <si>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</si>
  <si>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</si>
  <si>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</si>
  <si>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</si>
  <si>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</si>
  <si>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22.01.11 Оператор металлургического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</si>
  <si>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</si>
  <si>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</si>
  <si>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</si>
  <si>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</si>
  <si>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</si>
  <si>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</si>
  <si>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</si>
  <si>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</si>
  <si>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</si>
  <si>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</si>
  <si>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</si>
  <si>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</si>
  <si>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</si>
  <si>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</si>
  <si>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</si>
  <si>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</si>
  <si>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</si>
  <si>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</si>
  <si>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</si>
  <si>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</si>
  <si>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</si>
  <si>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</si>
  <si>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</si>
  <si>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</si>
  <si>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</si>
  <si>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</si>
  <si>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</si>
  <si>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23.01.21 Мастер путевых машин</t>
  </si>
  <si>
    <t>23.01.22 Проводник на железнодорожном транспорте</t>
  </si>
  <si>
    <t>23.01.23 Электромонтер объектов транспортной инфраструктуры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</si>
  <si>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</si>
  <si>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</si>
  <si>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</si>
  <si>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</si>
  <si>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</si>
  <si>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</si>
  <si>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</si>
  <si>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</si>
  <si>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</si>
  <si>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</si>
  <si>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</si>
  <si>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</si>
  <si>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</si>
  <si>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</si>
  <si>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</si>
  <si>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24.02.04 Радиотехнические комплексы и системы управления космических летательных аппаратов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</si>
  <si>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</si>
  <si>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</si>
  <si>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</si>
  <si>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</si>
  <si>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</si>
  <si>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</si>
  <si>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</si>
  <si>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</si>
  <si>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</si>
  <si>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</si>
  <si>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</si>
  <si>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</si>
  <si>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</si>
  <si>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</si>
  <si>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</si>
  <si>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</si>
  <si>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</si>
  <si>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</si>
  <si>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</si>
  <si>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</si>
  <si>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</si>
  <si>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</si>
  <si>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</si>
  <si>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</si>
  <si>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</si>
  <si>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</si>
  <si>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</si>
  <si>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</si>
  <si>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</si>
  <si>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</si>
  <si>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</si>
  <si>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</si>
  <si>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</si>
  <si>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</si>
  <si>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</si>
  <si>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</si>
  <si>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</si>
  <si>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</si>
  <si>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</si>
  <si>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</si>
  <si>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</si>
  <si>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</si>
  <si>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</si>
  <si>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</si>
  <si>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</si>
  <si>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</si>
  <si>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</si>
  <si>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</si>
  <si>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</si>
  <si>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</si>
  <si>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</si>
  <si>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</si>
  <si>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</si>
  <si>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</si>
  <si>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</si>
  <si>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</si>
  <si>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</si>
  <si>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</si>
  <si>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</si>
  <si>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</si>
  <si>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</si>
  <si>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</si>
  <si>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</si>
  <si>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</si>
  <si>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</si>
  <si>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</si>
  <si>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</si>
  <si>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</si>
  <si>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</si>
  <si>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</si>
  <si>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</si>
  <si>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</si>
  <si>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</si>
  <si>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</si>
  <si>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</si>
  <si>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</si>
  <si>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</si>
  <si>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</si>
  <si>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</si>
  <si>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</si>
  <si>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</si>
  <si>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</si>
  <si>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</si>
  <si>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</si>
  <si>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</si>
  <si>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</si>
  <si>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</si>
  <si>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</si>
  <si>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</si>
  <si>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</si>
  <si>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</si>
  <si>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</si>
  <si>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</si>
  <si>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</si>
  <si>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</si>
  <si>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</si>
  <si>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</si>
  <si>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</si>
  <si>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</si>
  <si>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</si>
  <si>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</si>
  <si>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</si>
  <si>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</si>
  <si>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</si>
  <si>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</si>
  <si>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</si>
  <si>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</si>
  <si>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</si>
  <si>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</si>
  <si>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</si>
  <si>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</si>
  <si>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</si>
  <si>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</si>
  <si>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</si>
  <si>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</si>
  <si>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</si>
  <si>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</si>
  <si>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</si>
  <si>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</si>
  <si>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35.01.35 Фермер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</si>
  <si>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</si>
  <si>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</si>
  <si>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</si>
  <si>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</si>
  <si>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</si>
  <si>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</si>
  <si>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</si>
  <si>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</si>
  <si>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</si>
  <si>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</si>
  <si>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</si>
  <si>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</si>
  <si>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</si>
  <si>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</si>
  <si>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</si>
  <si>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</si>
  <si>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</si>
  <si>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</si>
  <si>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</si>
  <si>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</si>
  <si>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</si>
  <si>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</si>
  <si>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</si>
  <si>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</si>
  <si>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</si>
  <si>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</si>
  <si>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36.02.02 Зоотехния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</si>
  <si>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</si>
  <si>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</si>
  <si>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</si>
  <si>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</si>
  <si>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</si>
  <si>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</si>
  <si>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</si>
  <si>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</si>
  <si>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</si>
  <si>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</si>
  <si>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</si>
  <si>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</si>
  <si>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</si>
  <si>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</si>
  <si>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</si>
  <si>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38.02.09 Конгрессно-выставочная деятельность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</si>
  <si>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</si>
  <si>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</si>
  <si>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</si>
  <si>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</si>
  <si>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</si>
  <si>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</si>
  <si>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</si>
  <si>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</si>
  <si>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</si>
  <si>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</si>
  <si>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</si>
  <si>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</si>
  <si>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</si>
  <si>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</si>
  <si>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</si>
  <si>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</si>
  <si>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</si>
  <si>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</si>
  <si>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</si>
  <si>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</si>
  <si>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</si>
  <si>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</si>
  <si>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</si>
  <si>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</si>
  <si>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</si>
  <si>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</si>
  <si>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</si>
  <si>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</si>
  <si>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</si>
  <si>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</si>
  <si>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</si>
  <si>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</si>
  <si>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</si>
  <si>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</si>
  <si>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</si>
  <si>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</si>
  <si>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</si>
  <si>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</si>
  <si>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44.02.07 Преподавание в основном общем образовании (по профилям)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</si>
  <si>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</si>
  <si>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</si>
  <si>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</si>
  <si>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</si>
  <si>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46.02.02 Обеспечение технологического сопровождения цифровой трансформации документированных сфер деятельности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</si>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</sst>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22"/>
      <color theme="1"/>
      <name val="Times New Roman"/>
      <charset val="204"/>
    </font>
    <font>
      <i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b/>
      <sz val="11"/>
      <color rgb="FFFF0000"/>
      <name val="Times New Roman"/>
      <charset val="204"/>
    </font>
  </fonts>
  <fills count="39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8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0" fontId="15" fillId="10" borderId="17" applyNumberFormat="0" applyAlignment="0" applyProtection="0">
      <alignment vertical="center"/>
    </xf>
    <xf numFmtId="0" fontId="16" fillId="10" borderId="16" applyNumberFormat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5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/>
    <xf numFmtId="0" fontId="1" fillId="2" borderId="1" xfId="49" applyFont="1" applyFill="1" applyBorder="1" applyAlignment="1">
      <alignment vertical="center"/>
    </xf>
    <xf numFmtId="0" fontId="1" fillId="0" borderId="3" xfId="0" applyFont="1" applyBorder="1"/>
    <xf numFmtId="0" fontId="1" fillId="0" borderId="1" xfId="49" applyFont="1" applyBorder="1" applyAlignment="1">
      <alignment vertical="center"/>
    </xf>
    <xf numFmtId="0" fontId="1" fillId="3" borderId="1" xfId="49" applyFont="1" applyFill="1" applyBorder="1" applyAlignment="1">
      <alignment vertical="center"/>
    </xf>
    <xf numFmtId="0" fontId="1" fillId="4" borderId="1" xfId="49" applyFont="1" applyFill="1" applyBorder="1" applyAlignment="1">
      <alignment vertical="center"/>
    </xf>
    <xf numFmtId="0" fontId="1" fillId="5" borderId="1" xfId="49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6" borderId="6" xfId="49" applyFont="1" applyFill="1" applyBorder="1" applyAlignment="1">
      <alignment horizontal="center" vertical="center" wrapText="1"/>
    </xf>
    <xf numFmtId="0" fontId="2" fillId="6" borderId="4" xfId="49" applyFont="1" applyFill="1" applyBorder="1" applyAlignment="1">
      <alignment horizontal="center" vertical="center" wrapText="1"/>
    </xf>
    <xf numFmtId="0" fontId="2" fillId="6" borderId="7" xfId="49" applyFont="1" applyFill="1" applyBorder="1" applyAlignment="1">
      <alignment horizontal="center" vertical="center" wrapText="1"/>
    </xf>
    <xf numFmtId="0" fontId="2" fillId="6" borderId="1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9" fontId="2" fillId="7" borderId="8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4" fillId="6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9" fontId="2" fillId="7" borderId="1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</cellXfs>
  <cellStyles count="5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2 2" xfId="51"/>
    <cellStyle name="Обычный 2 2 3 2" xfId="52"/>
    <cellStyle name="Обычный 2 2 5" xfId="53"/>
    <cellStyle name="Обычный 2 5 2" xfId="54"/>
    <cellStyle name="Обычный 2 5 2 2" xfId="55"/>
    <cellStyle name="Обычный 3" xfId="56"/>
  </cellStyles>
  <dxfs count="42">
    <dxf>
      <font>
        <name val="Times New Roman"/>
        <scheme val="none"/>
        <b val="0"/>
        <i val="0"/>
        <strike val="0"/>
        <u val="none"/>
        <sz val="11"/>
        <color theme="1"/>
      </font>
      <alignment vertical="center"/>
      <border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left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1"/>
        <strike val="0"/>
        <u val="none"/>
        <sz val="11"/>
        <color theme="1"/>
      </font>
      <fill>
        <patternFill patternType="solid">
          <bgColor theme="5" tint="0.799981688894314"/>
        </patternFill>
      </fill>
      <alignment horizontal="center" vertical="center"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1"/>
        <strike val="0"/>
        <u val="none"/>
        <sz val="11"/>
        <color theme="1"/>
      </font>
      <fill>
        <patternFill patternType="solid">
          <bgColor theme="5" tint="0.799981688894314"/>
        </patternFill>
      </fill>
      <alignment horizontal="center" vertical="center"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1"/>
        <strike val="0"/>
        <u val="none"/>
        <sz val="11"/>
        <color theme="1"/>
      </font>
      <fill>
        <patternFill patternType="solid">
          <bgColor theme="5" tint="0.799981688894314"/>
        </patternFill>
      </fill>
      <alignment horizontal="center" vertical="center"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center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left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left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vertical="center"/>
      <border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b val="0"/>
        <i val="0"/>
        <strike val="0"/>
        <u val="none"/>
        <sz val="11"/>
        <color theme="1"/>
      </font>
      <alignment horizontal="left"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</border>
    </dxf>
    <dxf>
      <font>
        <name val="Times New Roman"/>
        <scheme val="none"/>
        <strike val="0"/>
        <u val="none"/>
        <sz val="11"/>
        <color theme="1"/>
      </font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strike val="0"/>
        <u val="none"/>
        <sz val="11"/>
        <color theme="1"/>
      </font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strike val="0"/>
        <u val="none"/>
        <sz val="11"/>
        <color theme="1"/>
      </font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strike val="0"/>
        <u val="none"/>
        <sz val="11"/>
        <color theme="1"/>
      </font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strike val="0"/>
        <u val="none"/>
        <sz val="11"/>
        <color theme="1"/>
      </font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strike val="0"/>
        <u val="none"/>
        <sz val="11"/>
        <color theme="1"/>
      </font>
    </dxf>
    <dxf>
      <font>
        <name val="Times New Roman"/>
        <scheme val="none"/>
        <strike val="0"/>
        <u val="none"/>
        <sz val="11"/>
        <color theme="1"/>
      </font>
      <fill>
        <patternFill patternType="solid">
          <bgColor theme="6" tint="0.799981688894314"/>
        </patternFill>
      </fill>
      <alignment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strike val="0"/>
        <u val="none"/>
        <sz val="11"/>
        <color theme="1"/>
      </font>
      <border>
        <left/>
        <right/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strike val="0"/>
        <u val="none"/>
        <sz val="11"/>
        <color theme="1"/>
      </font>
      <fill>
        <patternFill patternType="solid">
          <bgColor theme="7" tint="0.799981688894314"/>
        </patternFill>
      </fill>
      <alignment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name val="Times New Roman"/>
        <scheme val="none"/>
        <strike val="0"/>
        <u val="none"/>
        <sz val="11"/>
        <color theme="1"/>
      </font>
      <alignment vertical="center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0B220"/>
      <color rgb="00F47A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Таблица1" displayName="Таблица1" ref="A4:AD50" totalsRowShown="0">
  <autoFilter xmlns:etc="http://www.wps.cn/officeDocument/2017/etCustomData" ref="A4:AD50" etc:filterBottomFollowUsedRange="0"/>
  <tableColumns count="30">
    <tableColumn id="1" name="Субъекты РФ" dataDxfId="0"/>
    <tableColumn id="3" name="1" dataDxfId="1"/>
    <tableColumn id="4" name="1.1" dataDxfId="2"/>
    <tableColumn id="5" name="1.2" dataDxfId="3"/>
    <tableColumn id="6" name="1.3" dataDxfId="4"/>
    <tableColumn id="7" name="2" dataDxfId="5">
      <calculatedColumnFormula>SUM('1. Форма сбора'!$G5,'1. Форма сбора'!$K5,'1. Форма сбора'!$O5:$AB5)</calculatedColumnFormula>
    </tableColumn>
    <tableColumn id="8" name="3" dataDxfId="6"/>
    <tableColumn id="9" name="3.1" dataDxfId="7"/>
    <tableColumn id="10" name="3.2" dataDxfId="8"/>
    <tableColumn id="11" name="3.3" dataDxfId="9"/>
    <tableColumn id="12" name="4" dataDxfId="10"/>
    <tableColumn id="13" name="4.1" dataDxfId="11"/>
    <tableColumn id="14" name="4.2" dataDxfId="12"/>
    <tableColumn id="15" name="4.3" dataDxfId="13"/>
    <tableColumn id="16" name="5" dataDxfId="14"/>
    <tableColumn id="17" name="6" dataDxfId="15"/>
    <tableColumn id="18" name="7" dataDxfId="16"/>
    <tableColumn id="19" name="8" dataDxfId="17"/>
    <tableColumn id="20" name="9" dataDxfId="18"/>
    <tableColumn id="21" name="10" dataDxfId="19"/>
    <tableColumn id="22" name="11" dataDxfId="20"/>
    <tableColumn id="23" name="12" dataDxfId="21"/>
    <tableColumn id="24" name="13" dataDxfId="22"/>
    <tableColumn id="25" name="14" dataDxfId="23"/>
    <tableColumn id="26" name="15" dataDxfId="24"/>
    <tableColumn id="27" name="16" dataDxfId="25"/>
    <tableColumn id="28" name="17" dataDxfId="26"/>
    <tableColumn id="29" name="18" dataDxfId="27"/>
    <tableColumn id="30" name="Проверка 1" dataDxfId="28">
      <calculatedColumnFormula>IF(SUM('1. Форма сбора'!$G5,'1. Форма сбора'!$K5,'1. Форма сбора'!$O5:$AA5)&gt;='1. Форма сбора'!$F5,"Проверка пройдена","Внимание! Сумма по видам деятельности (кроме граф в том числе) должна быть равна суммарному выпуску")</calculatedColumnFormula>
    </tableColumn>
    <tableColumn id="31" name="Проверка 2" dataDxfId="29">
      <calculatedColumnFormula>IF(G5&lt;H5,"Внимание! Значения в графе 3.1 не могут превышать значения в графе 3",IF(G5&lt;I5,"Внимание! Значения в графе 3.2 не могут превышать значения в графе 3",IF(G5&lt;J5,"Внимание! Значения в графе 3.3 не могут превышать значения в графе 3",IF(K5&lt;L5,"Внимание! Значения в графе 4.1 не могут превышать значения в графе 4",IF(K5&lt;M5,"Внимание! Значения в графе 4.2 не могут превышать значения в графе 4",IF(K5&lt;N5,"Внимание! Значения в графе 4.3 не могут превышать значения в графе 4","Проверка пройдена"))))))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Таблица12" displayName="Таблица12" ref="J1:J6" totalsRowShown="0">
  <autoFilter xmlns:etc="http://www.wps.cn/officeDocument/2017/etCustomData" ref="J1:J6" etc:filterBottomFollowUsedRange="0"/>
  <tableColumns count="1">
    <tableColumn id="1" name="Лист 3 гр 8" dataDxfId="3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Таблица14" displayName="Таблица14" ref="K1:K12" totalsRowShown="0">
  <autoFilter xmlns:etc="http://www.wps.cn/officeDocument/2017/etCustomData" ref="K1:K12" etc:filterBottomFollowUsedRange="0"/>
  <tableColumns count="1">
    <tableColumn id="1" name="Лист 3 гр 9" dataDxfId="3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Таблица15" displayName="Таблица15" ref="L1:L17" totalsRowShown="0">
  <autoFilter xmlns:etc="http://www.wps.cn/officeDocument/2017/etCustomData" ref="L1:L17" etc:filterBottomFollowUsedRange="0"/>
  <tableColumns count="1">
    <tableColumn id="1" name="Лист 3 гр 10" dataDxfId="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Таблица4" displayName="Таблица4" ref="B1:B2" totalsRowShown="0">
  <autoFilter xmlns:etc="http://www.wps.cn/officeDocument/2017/etCustomData" ref="B1:B2" etc:filterBottomFollowUsedRange="0"/>
  <tableColumns count="1">
    <tableColumn id="1" name="Гр 0" dataDxfId="3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Таблица5" displayName="Таблица5" ref="C1:C8" totalsRowShown="0">
  <autoFilter xmlns:etc="http://www.wps.cn/officeDocument/2017/etCustomData" ref="C1:C8" etc:filterBottomFollowUsedRange="0"/>
  <tableColumns count="1">
    <tableColumn id="1" name="Лист 1 гр 18" dataDxfId="3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Таблица6" displayName="Таблица6" ref="D1:D4" totalsRowShown="0">
  <autoFilter xmlns:etc="http://www.wps.cn/officeDocument/2017/etCustomData" ref="D1:D4" etc:filterBottomFollowUsedRange="0"/>
  <tableColumns count="1">
    <tableColumn id="1" name="Лист 2 гр 3" dataDxfId="3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Таблица7" displayName="Таблица7" ref="E1:E8" totalsRowShown="0">
  <autoFilter xmlns:etc="http://www.wps.cn/officeDocument/2017/etCustomData" ref="E1:E8" etc:filterBottomFollowUsedRange="0"/>
  <tableColumns count="1">
    <tableColumn id="1" name="Лист 2 гр 4" dataDxfId="3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Таблица8" displayName="Таблица8" ref="F1:F18" totalsRowShown="0">
  <autoFilter xmlns:etc="http://www.wps.cn/officeDocument/2017/etCustomData" ref="F1:F18" etc:filterBottomFollowUsedRange="0"/>
  <tableColumns count="1">
    <tableColumn id="1" name="Лист 2 гр 7" dataDxfId="3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Таблица9" displayName="Таблица9" ref="G1:G3" totalsRowShown="0">
  <autoFilter xmlns:etc="http://www.wps.cn/officeDocument/2017/etCustomData" ref="G1:G3" etc:filterBottomFollowUsedRange="0"/>
  <tableColumns count="1">
    <tableColumn id="1" name="Лист 2 гр 5,6 &#10;Лист 3 гр 3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Таблица10" displayName="Таблица10" ref="H1:H3" totalsRowShown="0">
  <autoFilter xmlns:etc="http://www.wps.cn/officeDocument/2017/etCustomData" ref="H1:H3" etc:filterBottomFollowUsedRange="0"/>
  <tableColumns count="1">
    <tableColumn id="1" name="Лист 3 гр 6" dataDxfId="3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Таблица11" displayName="Таблица11" ref="I1:I7" totalsRowShown="0">
  <autoFilter xmlns:etc="http://www.wps.cn/officeDocument/2017/etCustomData" ref="I1:I7" etc:filterBottomFollowUsedRange="0"/>
  <tableColumns count="1">
    <tableColumn id="1" name="Лист 3 гр 7" dataDxfId="3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table" Target="../tables/table10.xml"/><Relationship Id="rId8" Type="http://schemas.openxmlformats.org/officeDocument/2006/relationships/table" Target="../tables/table9.xml"/><Relationship Id="rId7" Type="http://schemas.openxmlformats.org/officeDocument/2006/relationships/table" Target="../tables/table8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1" Type="http://schemas.openxmlformats.org/officeDocument/2006/relationships/table" Target="../tables/table12.xml"/><Relationship Id="rId10" Type="http://schemas.openxmlformats.org/officeDocument/2006/relationships/table" Target="../tables/table11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0"/>
  <sheetViews>
    <sheetView tabSelected="1" zoomScale="87" zoomScaleNormal="87" topLeftCell="A4" workbookViewId="0">
      <selection activeCell="A19" sqref="A19"/>
    </sheetView>
  </sheetViews>
  <sheetFormatPr defaultColWidth="9.14285714285714" defaultRowHeight="15"/>
  <cols>
    <col min="1" max="1" width="19.2857142857143" style="1" customWidth="1"/>
    <col min="2" max="2" width="28.5714285714286" style="1" customWidth="1"/>
    <col min="3" max="4" width="19.2857142857143" style="1" customWidth="1"/>
    <col min="5" max="5" width="23.7142857142857" style="1" customWidth="1"/>
    <col min="6" max="6" width="22.2857142857143" customWidth="1"/>
    <col min="7" max="7" width="18.4285714285714" customWidth="1"/>
    <col min="8" max="8" width="15.4285714285714" style="1" customWidth="1"/>
    <col min="9" max="9" width="13.4285714285714" style="1" customWidth="1"/>
    <col min="10" max="10" width="18.5714285714286" style="1" customWidth="1"/>
    <col min="11" max="11" width="18.4285714285714" style="1" customWidth="1"/>
    <col min="12" max="12" width="15.4285714285714" style="1" customWidth="1"/>
    <col min="13" max="13" width="13.4285714285714" style="1" customWidth="1"/>
    <col min="14" max="14" width="18.5714285714286" style="1" customWidth="1"/>
    <col min="15" max="15" width="21.1428571428571" style="1" customWidth="1"/>
    <col min="16" max="16" width="13.5714285714286" style="1" customWidth="1"/>
    <col min="17" max="17" width="12.7142857142857" style="1" customWidth="1"/>
    <col min="18" max="19" width="20.8571428571429" style="1" customWidth="1"/>
    <col min="20" max="20" width="13" style="1" customWidth="1"/>
    <col min="21" max="21" width="15.8571428571429" style="1" customWidth="1"/>
    <col min="22" max="22" width="20.1428571428571" style="1" customWidth="1"/>
    <col min="23" max="23" width="14.5714285714286" style="1" customWidth="1"/>
    <col min="24" max="29" width="15.5714285714286" style="1" customWidth="1"/>
    <col min="30" max="30" width="15.8571428571429" style="1" customWidth="1"/>
    <col min="31" max="31" width="15.5714285714286" style="1" customWidth="1"/>
    <col min="32" max="16384" width="9.14285714285714" style="1"/>
  </cols>
  <sheetData>
    <row r="1" ht="27" spans="1:28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ht="58.5" customHeight="1" spans="1:30">
      <c r="A2" s="19" t="s">
        <v>1</v>
      </c>
      <c r="B2" s="20" t="s">
        <v>2</v>
      </c>
      <c r="C2" s="21"/>
      <c r="D2" s="22"/>
      <c r="E2" s="23" t="s">
        <v>3</v>
      </c>
      <c r="F2" s="24" t="s">
        <v>4</v>
      </c>
      <c r="G2" s="25" t="s">
        <v>5</v>
      </c>
      <c r="H2" s="25"/>
      <c r="I2" s="25"/>
      <c r="J2" s="25"/>
      <c r="K2" s="44" t="s">
        <v>6</v>
      </c>
      <c r="L2" s="45"/>
      <c r="M2" s="45"/>
      <c r="N2" s="45"/>
      <c r="O2" s="44" t="s">
        <v>7</v>
      </c>
      <c r="P2" s="45"/>
      <c r="Q2" s="45"/>
      <c r="R2" s="45"/>
      <c r="S2" s="46"/>
      <c r="T2" s="25" t="s">
        <v>8</v>
      </c>
      <c r="U2" s="25"/>
      <c r="V2" s="25"/>
      <c r="W2" s="25"/>
      <c r="X2" s="25" t="s">
        <v>9</v>
      </c>
      <c r="Y2" s="25"/>
      <c r="Z2" s="25"/>
      <c r="AA2" s="25"/>
      <c r="AB2" s="47" t="s">
        <v>10</v>
      </c>
      <c r="AC2" s="19" t="s">
        <v>11</v>
      </c>
      <c r="AD2" s="19" t="s">
        <v>12</v>
      </c>
    </row>
    <row r="3" s="15" customFormat="1" ht="163.5" customHeight="1" spans="1:30">
      <c r="A3" s="26"/>
      <c r="B3" s="25" t="s">
        <v>13</v>
      </c>
      <c r="C3" s="27" t="s">
        <v>14</v>
      </c>
      <c r="D3" s="27" t="s">
        <v>15</v>
      </c>
      <c r="E3" s="27" t="s">
        <v>16</v>
      </c>
      <c r="F3" s="28"/>
      <c r="G3" s="25" t="s">
        <v>17</v>
      </c>
      <c r="H3" s="25" t="s">
        <v>18</v>
      </c>
      <c r="I3" s="25" t="s">
        <v>19</v>
      </c>
      <c r="J3" s="25" t="s">
        <v>20</v>
      </c>
      <c r="K3" s="25" t="s">
        <v>21</v>
      </c>
      <c r="L3" s="25" t="s">
        <v>22</v>
      </c>
      <c r="M3" s="25" t="s">
        <v>23</v>
      </c>
      <c r="N3" s="25" t="s">
        <v>24</v>
      </c>
      <c r="O3" s="25" t="s">
        <v>25</v>
      </c>
      <c r="P3" s="25" t="s">
        <v>26</v>
      </c>
      <c r="Q3" s="25" t="s">
        <v>27</v>
      </c>
      <c r="R3" s="25" t="s">
        <v>28</v>
      </c>
      <c r="S3" s="25" t="s">
        <v>29</v>
      </c>
      <c r="T3" s="25" t="s">
        <v>30</v>
      </c>
      <c r="U3" s="25" t="s">
        <v>31</v>
      </c>
      <c r="V3" s="25" t="s">
        <v>32</v>
      </c>
      <c r="W3" s="25" t="s">
        <v>33</v>
      </c>
      <c r="X3" s="25" t="s">
        <v>34</v>
      </c>
      <c r="Y3" s="25" t="s">
        <v>35</v>
      </c>
      <c r="Z3" s="25" t="s">
        <v>36</v>
      </c>
      <c r="AA3" s="25" t="s">
        <v>37</v>
      </c>
      <c r="AB3" s="25" t="s">
        <v>38</v>
      </c>
      <c r="AC3" s="26"/>
      <c r="AD3" s="26"/>
    </row>
    <row r="4" s="16" customFormat="1" spans="1:30">
      <c r="A4" s="29" t="s">
        <v>1</v>
      </c>
      <c r="B4" s="26" t="s">
        <v>39</v>
      </c>
      <c r="C4" s="30" t="s">
        <v>40</v>
      </c>
      <c r="D4" s="30" t="s">
        <v>41</v>
      </c>
      <c r="E4" s="30" t="s">
        <v>42</v>
      </c>
      <c r="F4" s="31" t="s">
        <v>43</v>
      </c>
      <c r="G4" s="31" t="s">
        <v>44</v>
      </c>
      <c r="H4" s="32" t="s">
        <v>45</v>
      </c>
      <c r="I4" s="32" t="s">
        <v>46</v>
      </c>
      <c r="J4" s="32" t="s">
        <v>47</v>
      </c>
      <c r="K4" s="32" t="s">
        <v>48</v>
      </c>
      <c r="L4" s="32" t="s">
        <v>49</v>
      </c>
      <c r="M4" s="32" t="s">
        <v>50</v>
      </c>
      <c r="N4" s="32" t="s">
        <v>51</v>
      </c>
      <c r="O4" s="32" t="s">
        <v>52</v>
      </c>
      <c r="P4" s="32" t="s">
        <v>53</v>
      </c>
      <c r="Q4" s="32" t="s">
        <v>54</v>
      </c>
      <c r="R4" s="32" t="s">
        <v>55</v>
      </c>
      <c r="S4" s="32" t="s">
        <v>56</v>
      </c>
      <c r="T4" s="32" t="s">
        <v>57</v>
      </c>
      <c r="U4" s="32" t="s">
        <v>58</v>
      </c>
      <c r="V4" s="32" t="s">
        <v>59</v>
      </c>
      <c r="W4" s="32" t="s">
        <v>60</v>
      </c>
      <c r="X4" s="32" t="s">
        <v>61</v>
      </c>
      <c r="Y4" s="32" t="s">
        <v>62</v>
      </c>
      <c r="Z4" s="32" t="s">
        <v>63</v>
      </c>
      <c r="AA4" s="32" t="s">
        <v>64</v>
      </c>
      <c r="AB4" s="32" t="s">
        <v>65</v>
      </c>
      <c r="AC4" s="32" t="s">
        <v>66</v>
      </c>
      <c r="AD4" s="48" t="s">
        <v>67</v>
      </c>
    </row>
    <row r="5" s="17" customFormat="1" ht="75" spans="1:30">
      <c r="A5" s="33"/>
      <c r="B5" s="34" t="s">
        <v>68</v>
      </c>
      <c r="C5" s="35" t="s">
        <v>69</v>
      </c>
      <c r="D5" s="35" t="s">
        <v>69</v>
      </c>
      <c r="E5" s="35" t="s">
        <v>69</v>
      </c>
      <c r="F5" s="36" t="s">
        <v>70</v>
      </c>
      <c r="G5" s="36" t="s">
        <v>71</v>
      </c>
      <c r="H5" s="36" t="s">
        <v>72</v>
      </c>
      <c r="I5" s="36" t="s">
        <v>73</v>
      </c>
      <c r="J5" s="36" t="s">
        <v>74</v>
      </c>
      <c r="K5" s="36" t="s">
        <v>71</v>
      </c>
      <c r="L5" s="36" t="s">
        <v>75</v>
      </c>
      <c r="M5" s="36" t="s">
        <v>76</v>
      </c>
      <c r="N5" s="36" t="s">
        <v>77</v>
      </c>
      <c r="O5" s="36" t="s">
        <v>71</v>
      </c>
      <c r="P5" s="36" t="s">
        <v>71</v>
      </c>
      <c r="Q5" s="36" t="s">
        <v>71</v>
      </c>
      <c r="R5" s="36" t="s">
        <v>71</v>
      </c>
      <c r="S5" s="36" t="s">
        <v>71</v>
      </c>
      <c r="T5" s="36" t="s">
        <v>71</v>
      </c>
      <c r="U5" s="36" t="s">
        <v>71</v>
      </c>
      <c r="V5" s="36" t="s">
        <v>71</v>
      </c>
      <c r="W5" s="36" t="s">
        <v>71</v>
      </c>
      <c r="X5" s="36" t="s">
        <v>71</v>
      </c>
      <c r="Y5" s="36" t="s">
        <v>71</v>
      </c>
      <c r="Z5" s="36" t="s">
        <v>71</v>
      </c>
      <c r="AA5" s="36" t="s">
        <v>71</v>
      </c>
      <c r="AB5" s="36" t="s">
        <v>78</v>
      </c>
      <c r="AC5" s="36" t="s">
        <v>66</v>
      </c>
      <c r="AD5" s="49" t="s">
        <v>67</v>
      </c>
    </row>
    <row r="6" s="17" customFormat="1" spans="1:30">
      <c r="A6" s="37" t="s">
        <v>79</v>
      </c>
      <c r="B6" s="38" t="s">
        <v>80</v>
      </c>
      <c r="C6" s="35"/>
      <c r="D6" s="35"/>
      <c r="E6" s="35"/>
      <c r="F6" s="39">
        <f>SUM('1. Форма сбора'!$G6,'1. Форма сбора'!$K6,'1. Форма сбора'!$O6:$AB6)</f>
        <v>12</v>
      </c>
      <c r="G6" s="39">
        <v>11</v>
      </c>
      <c r="H6" s="39">
        <v>11</v>
      </c>
      <c r="I6" s="39">
        <v>4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1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8"/>
      <c r="AC6" s="38" t="str">
        <f>IF(SUM('1. Форма сбора'!$G6,'1. Форма сбора'!$K6,'1. Форма сбора'!$O6:$AA6)&gt;='1. Форма сбора'!$F6,"Проверка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6" s="50" t="str">
        <f t="shared" ref="AD6:AD12" si="0">IF(G6&lt;H6,"Внимание! Значения в графе 3.1 не могут превышать значения в графе 3",IF(G6&lt;I6,"Внимание! Значения в графе 3.2 не могут превышать значения в графе 3",IF(G6&lt;J6,"Внимание! Значения в графе 3.3 не могут превышать значения в графе 3",IF(K6&lt;L6,"Внимание! Значения в графе 4.1 не могут превышать значения в графе 4",IF(K6&lt;M6,"Внимание! Значения в графе 4.2 не могут превышать значения в графе 4",IF(K6&lt;N6,"Внимание! Значения в графе 4.3 не могут превышать значения в графе 4","Проверка пройдена"))))))</f>
        <v>Проверка пройдена</v>
      </c>
    </row>
    <row r="7" s="17" customFormat="1" spans="1:30">
      <c r="A7" s="37" t="s">
        <v>79</v>
      </c>
      <c r="B7" s="38" t="s">
        <v>81</v>
      </c>
      <c r="C7" s="35"/>
      <c r="D7" s="35"/>
      <c r="E7" s="35"/>
      <c r="F7" s="39">
        <f>SUM('1. Форма сбора'!$G7,'1. Форма сбора'!$K7,'1. Форма сбора'!$O7:$AB7)</f>
        <v>16</v>
      </c>
      <c r="G7" s="39">
        <v>3</v>
      </c>
      <c r="H7" s="39">
        <v>3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1</v>
      </c>
      <c r="P7" s="39">
        <v>11</v>
      </c>
      <c r="Q7" s="39">
        <v>1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8"/>
      <c r="AC7" s="38" t="str">
        <f>IF(SUM('1. Форма сбора'!$G7,'1. Форма сбора'!$K7,'1. Форма сбора'!$O7:$AA7)&gt;='1. Форма сбора'!$F7,"Проверка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7" s="50" t="str">
        <f t="shared" si="0"/>
        <v>Проверка пройдена</v>
      </c>
    </row>
    <row r="8" s="17" customFormat="1" spans="1:30">
      <c r="A8" s="37" t="s">
        <v>79</v>
      </c>
      <c r="B8" s="38" t="s">
        <v>82</v>
      </c>
      <c r="C8" s="35"/>
      <c r="D8" s="35"/>
      <c r="E8" s="35"/>
      <c r="F8" s="39">
        <f>SUM('1. Форма сбора'!$G8,'1. Форма сбора'!$K8,'1. Форма сбора'!$O8:$AB8)</f>
        <v>18</v>
      </c>
      <c r="G8" s="39">
        <v>4</v>
      </c>
      <c r="H8" s="39">
        <v>2</v>
      </c>
      <c r="I8" s="39">
        <v>0</v>
      </c>
      <c r="J8" s="39">
        <v>2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14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8"/>
      <c r="AC8" s="38" t="str">
        <f>IF(SUM('1. Форма сбора'!$G8,'1. Форма сбора'!$K8,'1. Форма сбора'!$O8:$AA8)&gt;='1. Форма сбора'!$F8,"Проверка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8" s="50" t="str">
        <f t="shared" si="0"/>
        <v>Проверка пройдена</v>
      </c>
    </row>
    <row r="9" s="17" customFormat="1" spans="1:30">
      <c r="A9" s="37" t="s">
        <v>79</v>
      </c>
      <c r="B9" s="38" t="s">
        <v>83</v>
      </c>
      <c r="C9" s="35"/>
      <c r="D9" s="35"/>
      <c r="E9" s="35"/>
      <c r="F9" s="39">
        <f>SUM('1. Форма сбора'!$G9,'1. Форма сбора'!$K9,'1. Форма сбора'!$O9:$AB9)</f>
        <v>10</v>
      </c>
      <c r="G9" s="39">
        <v>1</v>
      </c>
      <c r="H9" s="39">
        <v>1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9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8"/>
      <c r="AC9" s="38" t="str">
        <f>IF(SUM('1. Форма сбора'!$G9,'1. Форма сбора'!$K9,'1. Форма сбора'!$O9:$AA9)&gt;='1. Форма сбора'!$F9,"Проверка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9" s="50" t="str">
        <f t="shared" si="0"/>
        <v>Проверка пройдена</v>
      </c>
    </row>
    <row r="10" s="17" customFormat="1" spans="1:30">
      <c r="A10" s="37" t="s">
        <v>79</v>
      </c>
      <c r="B10" s="38" t="s">
        <v>84</v>
      </c>
      <c r="C10" s="35"/>
      <c r="D10" s="35"/>
      <c r="E10" s="35"/>
      <c r="F10" s="39">
        <f>SUM('1. Форма сбора'!$G10,'1. Форма сбора'!$K10,'1. Форма сбора'!$O10:$AB10)</f>
        <v>15</v>
      </c>
      <c r="G10" s="39">
        <v>5</v>
      </c>
      <c r="H10" s="39">
        <v>5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5</v>
      </c>
      <c r="P10" s="39">
        <v>5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8"/>
      <c r="AC10" s="38" t="str">
        <f>IF(SUM('1. Форма сбора'!$G10,'1. Форма сбора'!$K10,'1. Форма сбора'!$O10:$AA10)&gt;='1. Форма сбора'!$F10,"Проверка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10" s="50" t="str">
        <f t="shared" si="0"/>
        <v>Проверка пройдена</v>
      </c>
    </row>
    <row r="11" s="17" customFormat="1" spans="1:30">
      <c r="A11" s="37" t="s">
        <v>79</v>
      </c>
      <c r="B11" s="38" t="s">
        <v>85</v>
      </c>
      <c r="C11" s="35"/>
      <c r="D11" s="35"/>
      <c r="E11" s="35"/>
      <c r="F11" s="39">
        <f>SUM('1. Форма сбора'!$G11,'1. Форма сбора'!$K11,'1. Форма сбора'!$O11:$AB11)</f>
        <v>24</v>
      </c>
      <c r="G11" s="39">
        <v>19</v>
      </c>
      <c r="H11" s="39">
        <v>19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2</v>
      </c>
      <c r="Q11" s="39">
        <v>3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8"/>
      <c r="AC11" s="38" t="str">
        <f>IF(SUM('1. Форма сбора'!$G11,'1. Форма сбора'!$K11,'1. Форма сбора'!$O11:$AA11)&gt;='1. Форма сбора'!$F11,"Проверка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11" s="50" t="str">
        <f t="shared" si="0"/>
        <v>Проверка пройдена</v>
      </c>
    </row>
    <row r="12" s="17" customFormat="1" spans="1:30">
      <c r="A12" s="37" t="s">
        <v>79</v>
      </c>
      <c r="B12" s="38" t="s">
        <v>86</v>
      </c>
      <c r="C12" s="35"/>
      <c r="D12" s="35"/>
      <c r="E12" s="35"/>
      <c r="F12" s="39">
        <f>SUM('1. Форма сбора'!$G12,'1. Форма сбора'!$K12,'1. Форма сбора'!$O12:$AB12)</f>
        <v>16</v>
      </c>
      <c r="G12" s="39">
        <v>9</v>
      </c>
      <c r="H12" s="39">
        <v>8</v>
      </c>
      <c r="I12" s="39">
        <v>0</v>
      </c>
      <c r="J12" s="39">
        <v>1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4</v>
      </c>
      <c r="Q12" s="39">
        <v>3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8"/>
      <c r="AC12" s="38" t="str">
        <f>IF(SUM('1. Форма сбора'!$G12,'1. Форма сбора'!$K12,'1. Форма сбора'!$O12:$AA12)&gt;='1. Форма сбора'!$F12,"Проверка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12" s="50" t="str">
        <f t="shared" si="0"/>
        <v>Проверка пройдена</v>
      </c>
    </row>
    <row r="13" s="17" customFormat="1" spans="1:30">
      <c r="A13" s="37" t="s">
        <v>79</v>
      </c>
      <c r="B13" s="38" t="s">
        <v>87</v>
      </c>
      <c r="C13" s="35"/>
      <c r="D13" s="35"/>
      <c r="E13" s="35"/>
      <c r="F13" s="39">
        <f>SUM('1. Форма сбора'!$G13,'1. Форма сбора'!$K13,'1. Форма сбора'!$O13:$AB13)</f>
        <v>23</v>
      </c>
      <c r="G13" s="39">
        <v>12</v>
      </c>
      <c r="H13" s="39">
        <v>12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2</v>
      </c>
      <c r="P13" s="39">
        <v>9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8"/>
      <c r="AC13" s="38" t="str">
        <f>IF(SUM('1. Форма сбора'!$G13,'1. Форма сбора'!$K13,'1. Форма сбора'!$O13:$AA13)&gt;='1. Форма сбора'!$F13,"Проверка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13" s="50" t="str">
        <f t="shared" ref="AD13:AD50" si="1">IF(G13&lt;H13,"Внимание! Значения в графе 3.1 не могут превышать значения в графе 3",IF(G13&lt;I13,"Внимание! Значения в графе 3.2 не могут превышать значения в графе 3",IF(G13&lt;J13,"Внимание! Значения в графе 3.3 не могут превышать значения в графе 3",IF(K13&lt;L13,"Внимание! Значения в графе 4.1 не могут превышать значения в графе 4",IF(K13&lt;M13,"Внимание! Значения в графе 4.2 не могут превышать значения в графе 4",IF(K13&lt;N13,"Внимание! Значения в графе 4.3 не могут превышать значения в графе 4","Проверка пройдена"))))))</f>
        <v>Проверка пройдена</v>
      </c>
    </row>
    <row r="14" s="17" customFormat="1" spans="1:30">
      <c r="A14" s="37" t="s">
        <v>79</v>
      </c>
      <c r="B14" s="38" t="s">
        <v>88</v>
      </c>
      <c r="C14" s="35"/>
      <c r="D14" s="35"/>
      <c r="E14" s="35"/>
      <c r="F14" s="39">
        <f>SUM('1. Форма сбора'!$G14,'1. Форма сбора'!$K14,'1. Форма сбора'!$O14:$AB14)</f>
        <v>18</v>
      </c>
      <c r="G14" s="39">
        <v>4</v>
      </c>
      <c r="H14" s="39">
        <v>4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14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8"/>
      <c r="AC14" s="38" t="str">
        <f>IF(SUM('1. Форма сбора'!$G14,'1. Форма сбора'!$K14,'1. Форма сбора'!$O14:$AA14)&gt;='1. Форма сбора'!$F14,"Проверка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14" s="50" t="str">
        <f t="shared" si="1"/>
        <v>Проверка пройдена</v>
      </c>
    </row>
    <row r="15" s="17" customFormat="1" spans="1:30">
      <c r="A15" s="37" t="s">
        <v>79</v>
      </c>
      <c r="B15" s="38" t="s">
        <v>89</v>
      </c>
      <c r="C15" s="35"/>
      <c r="D15" s="35"/>
      <c r="E15" s="35"/>
      <c r="F15" s="39">
        <v>30</v>
      </c>
      <c r="G15" s="39">
        <v>20</v>
      </c>
      <c r="H15" s="39">
        <v>18</v>
      </c>
      <c r="I15" s="39">
        <v>0</v>
      </c>
      <c r="J15" s="39">
        <v>2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10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8"/>
      <c r="AC15" s="38" t="str">
        <f>IF(SUM('1. Форма сбора'!$G15,'1. Форма сбора'!$K15,'1. Форма сбора'!$O15:$AA15)&gt;='1. Форма сбора'!$F15,"Проверка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15" s="50" t="str">
        <f t="shared" si="1"/>
        <v>Проверка пройдена</v>
      </c>
    </row>
    <row r="16" s="17" customFormat="1" spans="1:30">
      <c r="A16" s="37" t="s">
        <v>79</v>
      </c>
      <c r="B16" s="38" t="s">
        <v>90</v>
      </c>
      <c r="C16" s="35"/>
      <c r="D16" s="35"/>
      <c r="E16" s="35"/>
      <c r="F16" s="39">
        <v>21</v>
      </c>
      <c r="G16" s="39">
        <v>5</v>
      </c>
      <c r="H16" s="39">
        <v>5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16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8"/>
      <c r="AC16" s="38" t="str">
        <f>IF(SUM('1. Форма сбора'!$G16,'1. Форма сбора'!$K16,'1. Форма сбора'!$O16:$AA16)&gt;='1. Форма сбора'!$F16,"Проверка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16" s="50" t="str">
        <f t="shared" si="1"/>
        <v>Проверка пройдена</v>
      </c>
    </row>
    <row r="17" s="17" customFormat="1" spans="1:30">
      <c r="A17" s="37" t="s">
        <v>79</v>
      </c>
      <c r="B17" s="38" t="s">
        <v>91</v>
      </c>
      <c r="C17" s="35"/>
      <c r="D17" s="35"/>
      <c r="E17" s="35"/>
      <c r="F17" s="39">
        <f>SUM('1. Форма сбора'!$G17,'1. Форма сбора'!$K17,'1. Форма сбора'!$O17:$AB17)</f>
        <v>17</v>
      </c>
      <c r="G17" s="39">
        <v>7</v>
      </c>
      <c r="H17" s="39">
        <v>7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2</v>
      </c>
      <c r="P17" s="39">
        <v>7</v>
      </c>
      <c r="Q17" s="39">
        <v>1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8"/>
      <c r="AC17" s="38" t="str">
        <f>IF(SUM('1. Форма сбора'!$G17,'1. Форма сбора'!$K17,'1. Форма сбора'!$O17:$AA17)&gt;='1. Форма сбора'!$F17,"Проверка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17" s="50" t="str">
        <f t="shared" si="1"/>
        <v>Проверка пройдена</v>
      </c>
    </row>
    <row r="18" s="17" customFormat="1" spans="1:30">
      <c r="A18" s="37" t="s">
        <v>79</v>
      </c>
      <c r="B18" s="38" t="s">
        <v>92</v>
      </c>
      <c r="C18" s="35"/>
      <c r="D18" s="35"/>
      <c r="E18" s="35"/>
      <c r="F18" s="39">
        <f>SUM('1. Форма сбора'!$G18,'1. Форма сбора'!$K18,'1. Форма сбора'!$O18:$AB18)</f>
        <v>15</v>
      </c>
      <c r="G18" s="39">
        <v>14</v>
      </c>
      <c r="H18" s="39">
        <v>12</v>
      </c>
      <c r="I18" s="39">
        <v>0</v>
      </c>
      <c r="J18" s="39">
        <v>2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1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8"/>
      <c r="AC18" s="38" t="str">
        <f>IF(SUM('1. Форма сбора'!$G18,'1. Форма сбора'!$K18,'1. Форма сбора'!$O18:$AA18)&gt;='1. Форма сбора'!$F18,"Проверка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18" s="50" t="str">
        <f t="shared" si="1"/>
        <v>Проверка пройдена</v>
      </c>
    </row>
    <row r="19" s="17" customFormat="1" spans="1:30">
      <c r="A19" s="37" t="s">
        <v>79</v>
      </c>
      <c r="B19" s="38" t="s">
        <v>93</v>
      </c>
      <c r="C19" s="35"/>
      <c r="D19" s="35"/>
      <c r="E19" s="35"/>
      <c r="F19" s="39">
        <f>SUM('1. Форма сбора'!$G19,'1. Форма сбора'!$K19,'1. Форма сбора'!$O19:$AB19)</f>
        <v>13</v>
      </c>
      <c r="G19" s="39">
        <v>10</v>
      </c>
      <c r="H19" s="39">
        <v>9</v>
      </c>
      <c r="I19" s="39">
        <v>0</v>
      </c>
      <c r="J19" s="39">
        <v>1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3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8"/>
      <c r="AC19" s="38" t="str">
        <f>IF(SUM('1. Форма сбора'!$G19,'1. Форма сбора'!$K19,'1. Форма сбора'!$O19:$AA19)&gt;='1. Форма сбора'!$F19,"Проверка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19" s="50" t="str">
        <f t="shared" si="1"/>
        <v>Проверка пройдена</v>
      </c>
    </row>
    <row r="20" s="17" customFormat="1" spans="1:30">
      <c r="A20" s="37" t="s">
        <v>79</v>
      </c>
      <c r="B20" s="38" t="s">
        <v>94</v>
      </c>
      <c r="C20" s="35"/>
      <c r="D20" s="35"/>
      <c r="E20" s="35"/>
      <c r="F20" s="39">
        <f>SUM('1. Форма сбора'!$G20,'1. Форма сбора'!$K20,'1. Форма сбора'!$O20:$AB20)</f>
        <v>17</v>
      </c>
      <c r="G20" s="39">
        <v>16</v>
      </c>
      <c r="H20" s="39">
        <v>16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1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8"/>
      <c r="AC20" s="38" t="str">
        <f>IF(SUM('1. Форма сбора'!$G20,'1. Форма сбора'!$K20,'1. Форма сбора'!$O20:$AA20)&gt;='1. Форма сбора'!$F20,"Проверка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20" s="50" t="str">
        <f t="shared" si="1"/>
        <v>Проверка пройдена</v>
      </c>
    </row>
    <row r="21" s="17" customFormat="1" spans="1:30">
      <c r="A21" s="37"/>
      <c r="B21" s="38"/>
      <c r="C21" s="35"/>
      <c r="D21" s="35"/>
      <c r="E21" s="35"/>
      <c r="F21" s="39">
        <f>SUM('1. Форма сбора'!$G21,'1. Форма сбора'!$K21,'1. Форма сбора'!$O21:$AB21)</f>
        <v>0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8"/>
      <c r="AC21" s="38" t="str">
        <f>IF(SUM('1. Форма сбора'!$G21,'1. Форма сбора'!$K21,'1. Форма сбора'!$O21:$AA21)&gt;='1. Форма сбора'!$F21,"Проверка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21" s="50" t="str">
        <f t="shared" si="1"/>
        <v>Проверка пройдена</v>
      </c>
    </row>
    <row r="22" s="17" customFormat="1" spans="1:30">
      <c r="A22" s="37"/>
      <c r="B22" s="38"/>
      <c r="C22" s="35"/>
      <c r="D22" s="35"/>
      <c r="E22" s="35"/>
      <c r="F22" s="39">
        <f>SUM('1. Форма сбора'!$G22,'1. Форма сбора'!$K22,'1. Форма сбора'!$O22:$AB22)</f>
        <v>0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8"/>
      <c r="AC22" s="38" t="str">
        <f>IF(SUM('1. Форма сбора'!$G22,'1. Форма сбора'!$K22,'1. Форма сбора'!$O22:$AA22)&gt;='1. Форма сбора'!$F22,"Проверка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22" s="50" t="str">
        <f t="shared" si="1"/>
        <v>Проверка пройдена</v>
      </c>
    </row>
    <row r="23" s="17" customFormat="1" spans="1:30">
      <c r="A23" s="37"/>
      <c r="B23" s="38"/>
      <c r="C23" s="35"/>
      <c r="D23" s="35"/>
      <c r="E23" s="35"/>
      <c r="F23" s="39">
        <f>SUM('1. Форма сбора'!$G23,'1. Форма сбора'!$K23,'1. Форма сбора'!$O23:$AB23)</f>
        <v>0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8"/>
      <c r="AC23" s="38" t="str">
        <f>IF(SUM('1. Форма сбора'!$G23,'1. Форма сбора'!$K23,'1. Форма сбора'!$O23:$AA23)&gt;='1. Форма сбора'!$F23,"Проверка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23" s="50" t="str">
        <f t="shared" si="1"/>
        <v>Проверка пройдена</v>
      </c>
    </row>
    <row r="24" s="17" customFormat="1" spans="1:30">
      <c r="A24" s="37"/>
      <c r="B24" s="38"/>
      <c r="C24" s="35"/>
      <c r="D24" s="35"/>
      <c r="E24" s="35"/>
      <c r="F24" s="39">
        <f>SUM('1. Форма сбора'!$G24,'1. Форма сбора'!$K24,'1. Форма сбора'!$O24:$AB24)</f>
        <v>0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8"/>
      <c r="AC24" s="38" t="str">
        <f>IF(SUM('1. Форма сбора'!$G24,'1. Форма сбора'!$K24,'1. Форма сбора'!$O24:$AA24)&gt;='1. Форма сбора'!$F24,"Проверка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24" s="50" t="str">
        <f t="shared" si="1"/>
        <v>Проверка пройдена</v>
      </c>
    </row>
    <row r="25" s="17" customFormat="1" spans="1:30">
      <c r="A25" s="37"/>
      <c r="B25" s="38"/>
      <c r="C25" s="35"/>
      <c r="D25" s="35"/>
      <c r="E25" s="35"/>
      <c r="F25" s="39">
        <f>SUM('1. Форма сбора'!$G25,'1. Форма сбора'!$K25,'1. Форма сбора'!$O25:$AB25)</f>
        <v>0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8"/>
      <c r="AC25" s="38" t="str">
        <f>IF(SUM('1. Форма сбора'!$G25,'1. Форма сбора'!$K25,'1. Форма сбора'!$O25:$AA25)&gt;='1. Форма сбора'!$F25,"Проверка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25" s="50" t="str">
        <f t="shared" si="1"/>
        <v>Проверка пройдена</v>
      </c>
    </row>
    <row r="26" s="17" customFormat="1" spans="1:30">
      <c r="A26" s="37"/>
      <c r="B26" s="38"/>
      <c r="C26" s="35"/>
      <c r="D26" s="35"/>
      <c r="E26" s="35"/>
      <c r="F26" s="39">
        <f>SUM('1. Форма сбора'!$G26,'1. Форма сбора'!$K26,'1. Форма сбора'!$O26:$AB26)</f>
        <v>0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8"/>
      <c r="AC26" s="38" t="str">
        <f>IF(SUM('1. Форма сбора'!$G26,'1. Форма сбора'!$K26,'1. Форма сбора'!$O26:$AA26)&gt;='1. Форма сбора'!$F26,"Проверка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26" s="50" t="str">
        <f t="shared" si="1"/>
        <v>Проверка пройдена</v>
      </c>
    </row>
    <row r="27" s="17" customFormat="1" spans="1:30">
      <c r="A27" s="37"/>
      <c r="B27" s="38"/>
      <c r="C27" s="35"/>
      <c r="D27" s="35"/>
      <c r="E27" s="35"/>
      <c r="F27" s="39">
        <f>SUM('1. Форма сбора'!$G27,'1. Форма сбора'!$K27,'1. Форма сбора'!$O27:$AB27)</f>
        <v>0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8"/>
      <c r="AC27" s="38" t="str">
        <f>IF(SUM('1. Форма сбора'!$G27,'1. Форма сбора'!$K27,'1. Форма сбора'!$O27:$AA27)&gt;='1. Форма сбора'!$F27,"Проверка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27" s="50" t="str">
        <f t="shared" si="1"/>
        <v>Проверка пройдена</v>
      </c>
    </row>
    <row r="28" s="17" customFormat="1" spans="1:30">
      <c r="A28" s="37"/>
      <c r="B28" s="38"/>
      <c r="C28" s="35"/>
      <c r="D28" s="35"/>
      <c r="E28" s="35"/>
      <c r="F28" s="39">
        <f>SUM('1. Форма сбора'!$G28,'1. Форма сбора'!$K28,'1. Форма сбора'!$O28:$AB28)</f>
        <v>0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8"/>
      <c r="AC28" s="38" t="str">
        <f>IF(SUM('1. Форма сбора'!$G28,'1. Форма сбора'!$K28,'1. Форма сбора'!$O28:$AA28)&gt;='1. Форма сбора'!$F28,"Проверка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28" s="50" t="str">
        <f t="shared" si="1"/>
        <v>Проверка пройдена</v>
      </c>
    </row>
    <row r="29" s="17" customFormat="1" spans="1:30">
      <c r="A29" s="37"/>
      <c r="B29" s="38"/>
      <c r="C29" s="35"/>
      <c r="D29" s="35"/>
      <c r="E29" s="35"/>
      <c r="F29" s="39">
        <f>SUM('1. Форма сбора'!$G29,'1. Форма сбора'!$K29,'1. Форма сбора'!$O29:$AB29)</f>
        <v>0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8"/>
      <c r="AC29" s="38" t="str">
        <f>IF(SUM('1. Форма сбора'!$G29,'1. Форма сбора'!$K29,'1. Форма сбора'!$O29:$AA29)&gt;='1. Форма сбора'!$F29,"Проверка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29" s="50" t="str">
        <f t="shared" si="1"/>
        <v>Проверка пройдена</v>
      </c>
    </row>
    <row r="30" s="17" customFormat="1" spans="1:30">
      <c r="A30" s="37"/>
      <c r="B30" s="38"/>
      <c r="C30" s="35"/>
      <c r="D30" s="35"/>
      <c r="E30" s="35"/>
      <c r="F30" s="39">
        <f>SUM('1. Форма сбора'!$G30,'1. Форма сбора'!$K30,'1. Форма сбора'!$O30:$AB30)</f>
        <v>0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8"/>
      <c r="AC30" s="38" t="str">
        <f>IF(SUM('1. Форма сбора'!$G30,'1. Форма сбора'!$K30,'1. Форма сбора'!$O30:$AA30)&gt;='1. Форма сбора'!$F30,"Проверка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30" s="50" t="str">
        <f t="shared" si="1"/>
        <v>Проверка пройдена</v>
      </c>
    </row>
    <row r="31" s="17" customFormat="1" spans="1:30">
      <c r="A31" s="37"/>
      <c r="B31" s="38"/>
      <c r="C31" s="35"/>
      <c r="D31" s="35"/>
      <c r="E31" s="35"/>
      <c r="F31" s="39">
        <f>SUM('1. Форма сбора'!$G31,'1. Форма сбора'!$K31,'1. Форма сбора'!$O31:$AB31)</f>
        <v>0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8"/>
      <c r="AC31" s="38" t="str">
        <f>IF(SUM('1. Форма сбора'!$G31,'1. Форма сбора'!$K31,'1. Форма сбора'!$O31:$AA31)&gt;='1. Форма сбора'!$F31,"Проверка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31" s="50" t="str">
        <f t="shared" si="1"/>
        <v>Проверка пройдена</v>
      </c>
    </row>
    <row r="32" s="17" customFormat="1" spans="1:30">
      <c r="A32" s="37"/>
      <c r="B32" s="38"/>
      <c r="C32" s="35"/>
      <c r="D32" s="35"/>
      <c r="E32" s="35"/>
      <c r="F32" s="39">
        <f>SUM('1. Форма сбора'!$G32,'1. Форма сбора'!$K32,'1. Форма сбора'!$O32:$AB32)</f>
        <v>0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8"/>
      <c r="AC32" s="38" t="str">
        <f>IF(SUM('1. Форма сбора'!$G32,'1. Форма сбора'!$K32,'1. Форма сбора'!$O32:$AA32)&gt;='1. Форма сбора'!$F32,"Проверка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32" s="50" t="str">
        <f t="shared" si="1"/>
        <v>Проверка пройдена</v>
      </c>
    </row>
    <row r="33" s="17" customFormat="1" spans="1:30">
      <c r="A33" s="37"/>
      <c r="B33" s="38"/>
      <c r="C33" s="35"/>
      <c r="D33" s="35"/>
      <c r="E33" s="35"/>
      <c r="F33" s="39">
        <f>SUM('1. Форма сбора'!$G33,'1. Форма сбора'!$K33,'1. Форма сбора'!$O33:$AB33)</f>
        <v>0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8"/>
      <c r="AC33" s="38" t="str">
        <f>IF(SUM('1. Форма сбора'!$G33,'1. Форма сбора'!$K33,'1. Форма сбора'!$O33:$AA33)&gt;='1. Форма сбора'!$F33,"Проверка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33" s="50" t="str">
        <f t="shared" si="1"/>
        <v>Проверка пройдена</v>
      </c>
    </row>
    <row r="34" s="17" customFormat="1" spans="1:30">
      <c r="A34" s="37"/>
      <c r="B34" s="38"/>
      <c r="C34" s="35"/>
      <c r="D34" s="35"/>
      <c r="E34" s="35"/>
      <c r="F34" s="39">
        <f>SUM('1. Форма сбора'!$G34,'1. Форма сбора'!$K34,'1. Форма сбора'!$O34:$AB34)</f>
        <v>0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8"/>
      <c r="AC34" s="38" t="str">
        <f>IF(SUM('1. Форма сбора'!$G34,'1. Форма сбора'!$K34,'1. Форма сбора'!$O34:$AA34)&gt;='1. Форма сбора'!$F34,"Проверка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34" s="50" t="str">
        <f t="shared" si="1"/>
        <v>Проверка пройдена</v>
      </c>
    </row>
    <row r="35" s="17" customFormat="1" spans="1:30">
      <c r="A35" s="37"/>
      <c r="B35" s="38"/>
      <c r="C35" s="35"/>
      <c r="D35" s="35"/>
      <c r="E35" s="35"/>
      <c r="F35" s="39">
        <f>SUM('1. Форма сбора'!$G35,'1. Форма сбора'!$K35,'1. Форма сбора'!$O35:$AB35)</f>
        <v>0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8"/>
      <c r="AC35" s="38" t="str">
        <f>IF(SUM('1. Форма сбора'!$G35,'1. Форма сбора'!$K35,'1. Форма сбора'!$O35:$AA35)&gt;='1. Форма сбора'!$F35,"Проверка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35" s="50" t="str">
        <f t="shared" si="1"/>
        <v>Проверка пройдена</v>
      </c>
    </row>
    <row r="36" s="17" customFormat="1" spans="1:30">
      <c r="A36" s="37"/>
      <c r="B36" s="38"/>
      <c r="C36" s="35"/>
      <c r="D36" s="35"/>
      <c r="E36" s="35"/>
      <c r="F36" s="39">
        <f>SUM('1. Форма сбора'!$G36,'1. Форма сбора'!$K36,'1. Форма сбора'!$O36:$AB36)</f>
        <v>0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8"/>
      <c r="AC36" s="38" t="str">
        <f>IF(SUM('1. Форма сбора'!$G36,'1. Форма сбора'!$K36,'1. Форма сбора'!$O36:$AA36)&gt;='1. Форма сбора'!$F36,"Проверка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36" s="50" t="str">
        <f t="shared" si="1"/>
        <v>Проверка пройдена</v>
      </c>
    </row>
    <row r="37" s="17" customFormat="1" spans="1:30">
      <c r="A37" s="37"/>
      <c r="B37" s="38"/>
      <c r="C37" s="35"/>
      <c r="D37" s="35"/>
      <c r="E37" s="35"/>
      <c r="F37" s="39">
        <f>SUM('1. Форма сбора'!$G37,'1. Форма сбора'!$K37,'1. Форма сбора'!$O37:$AB37)</f>
        <v>0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8"/>
      <c r="AC37" s="38" t="str">
        <f>IF(SUM('1. Форма сбора'!$G37,'1. Форма сбора'!$K37,'1. Форма сбора'!$O37:$AA37)&gt;='1. Форма сбора'!$F37,"Проверка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37" s="50" t="str">
        <f t="shared" si="1"/>
        <v>Проверка пройдена</v>
      </c>
    </row>
    <row r="38" s="17" customFormat="1" spans="1:30">
      <c r="A38" s="37"/>
      <c r="B38" s="38"/>
      <c r="C38" s="35"/>
      <c r="D38" s="35"/>
      <c r="E38" s="35"/>
      <c r="F38" s="39">
        <f>SUM('1. Форма сбора'!$G38,'1. Форма сбора'!$K38,'1. Форма сбора'!$O38:$AB38)</f>
        <v>0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8"/>
      <c r="AC38" s="38" t="str">
        <f>IF(SUM('1. Форма сбора'!$G38,'1. Форма сбора'!$K38,'1. Форма сбора'!$O38:$AA38)&gt;='1. Форма сбора'!$F38,"Проверка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38" s="50" t="str">
        <f t="shared" si="1"/>
        <v>Проверка пройдена</v>
      </c>
    </row>
    <row r="39" s="17" customFormat="1" spans="1:30">
      <c r="A39" s="37"/>
      <c r="B39" s="38"/>
      <c r="C39" s="35"/>
      <c r="D39" s="35"/>
      <c r="E39" s="35"/>
      <c r="F39" s="39">
        <f>SUM('1. Форма сбора'!$G39,'1. Форма сбора'!$K39,'1. Форма сбора'!$O39:$AB39)</f>
        <v>0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8"/>
      <c r="AC39" s="38" t="str">
        <f>IF(SUM('1. Форма сбора'!$G39,'1. Форма сбора'!$K39,'1. Форма сбора'!$O39:$AA39)&gt;='1. Форма сбора'!$F39,"Проверка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39" s="50" t="str">
        <f t="shared" si="1"/>
        <v>Проверка пройдена</v>
      </c>
    </row>
    <row r="40" s="17" customFormat="1" spans="1:30">
      <c r="A40" s="37"/>
      <c r="B40" s="38"/>
      <c r="C40" s="35"/>
      <c r="D40" s="35"/>
      <c r="E40" s="35"/>
      <c r="F40" s="39">
        <f>SUM('1. Форма сбора'!$G40,'1. Форма сбора'!$K40,'1. Форма сбора'!$O40:$AB40)</f>
        <v>0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8"/>
      <c r="AC40" s="38" t="str">
        <f>IF(SUM('1. Форма сбора'!$G40,'1. Форма сбора'!$K40,'1. Форма сбора'!$O40:$AA40)&gt;='1. Форма сбора'!$F40,"Проверка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40" s="50" t="str">
        <f t="shared" si="1"/>
        <v>Проверка пройдена</v>
      </c>
    </row>
    <row r="41" s="17" customFormat="1" spans="1:30">
      <c r="A41" s="37"/>
      <c r="B41" s="38"/>
      <c r="C41" s="35"/>
      <c r="D41" s="35"/>
      <c r="E41" s="35"/>
      <c r="F41" s="39">
        <f>SUM('1. Форма сбора'!$G41,'1. Форма сбора'!$K41,'1. Форма сбора'!$O41:$AB41)</f>
        <v>0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8"/>
      <c r="AC41" s="38" t="str">
        <f>IF(SUM('1. Форма сбора'!$G41,'1. Форма сбора'!$K41,'1. Форма сбора'!$O41:$AA41)&gt;='1. Форма сбора'!$F41,"Проверка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41" s="50" t="str">
        <f t="shared" si="1"/>
        <v>Проверка пройдена</v>
      </c>
    </row>
    <row r="42" s="17" customFormat="1" spans="1:30">
      <c r="A42" s="37"/>
      <c r="B42" s="38"/>
      <c r="C42" s="35"/>
      <c r="D42" s="35"/>
      <c r="E42" s="35"/>
      <c r="F42" s="39">
        <f>SUM('1. Форма сбора'!$G42,'1. Форма сбора'!$K42,'1. Форма сбора'!$O42:$AB42)</f>
        <v>0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8"/>
      <c r="AC42" s="38" t="str">
        <f>IF(SUM('1. Форма сбора'!$G42,'1. Форма сбора'!$K42,'1. Форма сбора'!$O42:$AA42)&gt;='1. Форма сбора'!$F42,"Проверка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42" s="50" t="str">
        <f t="shared" si="1"/>
        <v>Проверка пройдена</v>
      </c>
    </row>
    <row r="43" s="17" customFormat="1" spans="1:30">
      <c r="A43" s="37"/>
      <c r="B43" s="38"/>
      <c r="C43" s="35"/>
      <c r="D43" s="35"/>
      <c r="E43" s="35"/>
      <c r="F43" s="39">
        <f>SUM('1. Форма сбора'!$G43,'1. Форма сбора'!$K43,'1. Форма сбора'!$O43:$AB43)</f>
        <v>0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8"/>
      <c r="AC43" s="38" t="str">
        <f>IF(SUM('1. Форма сбора'!$G43,'1. Форма сбора'!$K43,'1. Форма сбора'!$O43:$AA43)&gt;='1. Форма сбора'!$F43,"Проверка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43" s="50" t="str">
        <f t="shared" si="1"/>
        <v>Проверка пройдена</v>
      </c>
    </row>
    <row r="44" s="17" customFormat="1" spans="1:30">
      <c r="A44" s="37"/>
      <c r="B44" s="38"/>
      <c r="C44" s="35"/>
      <c r="D44" s="35"/>
      <c r="E44" s="35"/>
      <c r="F44" s="39">
        <f>SUM('1. Форма сбора'!$G44,'1. Форма сбора'!$K44,'1. Форма сбора'!$O44:$AB44)</f>
        <v>0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8"/>
      <c r="AC44" s="38" t="str">
        <f>IF(SUM('1. Форма сбора'!$G44,'1. Форма сбора'!$K44,'1. Форма сбора'!$O44:$AA44)&gt;='1. Форма сбора'!$F44,"Проверка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44" s="50" t="str">
        <f t="shared" si="1"/>
        <v>Проверка пройдена</v>
      </c>
    </row>
    <row r="45" s="17" customFormat="1" spans="1:30">
      <c r="A45" s="37"/>
      <c r="B45" s="38"/>
      <c r="C45" s="35"/>
      <c r="D45" s="35"/>
      <c r="E45" s="35"/>
      <c r="F45" s="39">
        <f>SUM('1. Форма сбора'!$G45,'1. Форма сбора'!$K45,'1. Форма сбора'!$O45:$AB45)</f>
        <v>0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8"/>
      <c r="AC45" s="38" t="str">
        <f>IF(SUM('1. Форма сбора'!$G45,'1. Форма сбора'!$K45,'1. Форма сбора'!$O45:$AA45)&gt;='1. Форма сбора'!$F45,"Проверка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45" s="50" t="str">
        <f t="shared" si="1"/>
        <v>Проверка пройдена</v>
      </c>
    </row>
    <row r="46" s="17" customFormat="1" spans="1:30">
      <c r="A46" s="37"/>
      <c r="B46" s="38"/>
      <c r="C46" s="35"/>
      <c r="D46" s="35"/>
      <c r="E46" s="35"/>
      <c r="F46" s="39">
        <f>SUM('1. Форма сбора'!$G46,'1. Форма сбора'!$K46,'1. Форма сбора'!$O46:$AB46)</f>
        <v>0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8"/>
      <c r="AC46" s="38" t="str">
        <f>IF(SUM('1. Форма сбора'!$G46,'1. Форма сбора'!$K46,'1. Форма сбора'!$O46:$AA46)&gt;='1. Форма сбора'!$F46,"Проверка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46" s="50" t="str">
        <f t="shared" si="1"/>
        <v>Проверка пройдена</v>
      </c>
    </row>
    <row r="47" s="17" customFormat="1" spans="1:30">
      <c r="A47" s="37"/>
      <c r="B47" s="38"/>
      <c r="C47" s="35"/>
      <c r="D47" s="35"/>
      <c r="E47" s="35"/>
      <c r="F47" s="39">
        <f>SUM('1. Форма сбора'!$G47,'1. Форма сбора'!$K47,'1. Форма сбора'!$O47:$AB47)</f>
        <v>0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8"/>
      <c r="AC47" s="38" t="str">
        <f>IF(SUM('1. Форма сбора'!$G47,'1. Форма сбора'!$K47,'1. Форма сбора'!$O47:$AA47)&gt;='1. Форма сбора'!$F47,"Проверка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47" s="50" t="str">
        <f t="shared" si="1"/>
        <v>Проверка пройдена</v>
      </c>
    </row>
    <row r="48" s="17" customFormat="1" spans="1:30">
      <c r="A48" s="37"/>
      <c r="B48" s="38"/>
      <c r="C48" s="35"/>
      <c r="D48" s="35"/>
      <c r="E48" s="35"/>
      <c r="F48" s="39">
        <f>SUM('1. Форма сбора'!$G48,'1. Форма сбора'!$K48,'1. Форма сбора'!$O48:$AB48)</f>
        <v>0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8"/>
      <c r="AC48" s="38" t="str">
        <f>IF(SUM('1. Форма сбора'!$G48,'1. Форма сбора'!$K48,'1. Форма сбора'!$O48:$AA48)&gt;='1. Форма сбора'!$F48,"Проверка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48" s="50" t="str">
        <f t="shared" si="1"/>
        <v>Проверка пройдена</v>
      </c>
    </row>
    <row r="49" s="17" customFormat="1" spans="1:30">
      <c r="A49" s="37"/>
      <c r="B49" s="38"/>
      <c r="C49" s="35"/>
      <c r="D49" s="35"/>
      <c r="E49" s="35"/>
      <c r="F49" s="39">
        <f>SUM('1. Форма сбора'!$G49,'1. Форма сбора'!$K49,'1. Форма сбора'!$O49:$AB49)</f>
        <v>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8"/>
      <c r="AC49" s="38" t="str">
        <f>IF(SUM('1. Форма сбора'!$G49,'1. Форма сбора'!$K49,'1. Форма сбора'!$O49:$AA49)&gt;='1. Форма сбора'!$F49,"Проверка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49" s="50" t="str">
        <f t="shared" si="1"/>
        <v>Проверка пройдена</v>
      </c>
    </row>
    <row r="50" s="17" customFormat="1" spans="1:30">
      <c r="A50" s="40"/>
      <c r="B50" s="41"/>
      <c r="C50" s="42"/>
      <c r="D50" s="42"/>
      <c r="E50" s="42"/>
      <c r="F50" s="43">
        <f>SUM('1. Форма сбора'!$G50,'1. Форма сбора'!$K50,'1. Форма сбора'!$O50:$AB50)</f>
        <v>0</v>
      </c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1"/>
      <c r="AC50" s="41" t="str">
        <f>IF(SUM('1. Форма сбора'!$G50,'1. Форма сбора'!$K50,'1. Форма сбора'!$O50:$AA50)&gt;='1. Форма сбора'!$F50,"Проверка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D50" s="51" t="str">
        <f t="shared" si="1"/>
        <v>Проверка пройдена</v>
      </c>
    </row>
  </sheetData>
  <mergeCells count="10">
    <mergeCell ref="B2:D2"/>
    <mergeCell ref="G2:J2"/>
    <mergeCell ref="K2:N2"/>
    <mergeCell ref="O2:S2"/>
    <mergeCell ref="T2:W2"/>
    <mergeCell ref="X2:AA2"/>
    <mergeCell ref="A2:A3"/>
    <mergeCell ref="F2:F3"/>
    <mergeCell ref="AC2:AC3"/>
    <mergeCell ref="AD2:AD3"/>
  </mergeCells>
  <dataValidations count="3">
    <dataValidation type="list" allowBlank="1" showInputMessage="1" showErrorMessage="1" sqref="B6:B1048576">
      <formula1>'Выпадающие списки'!$A$2:$A$625</formula1>
    </dataValidation>
    <dataValidation type="whole" operator="between" allowBlank="1" showInputMessage="1" showErrorMessage="1" sqref="F6:F50 C6:E12 G6:AA12">
      <formula1>0</formula1>
      <formula2>9999999999999990000</formula2>
    </dataValidation>
    <dataValidation type="list" allowBlank="1" showInputMessage="1" showErrorMessage="1" sqref="AB6:AB1048576">
      <formula1>'Выпадающие списки'!$C$2:$C$8</formula1>
    </dataValidation>
  </dataValidations>
  <pageMargins left="0.25" right="0.25" top="0.75" bottom="0.75" header="0.3" footer="0.3"/>
  <pageSetup paperSize="8" scale="37" fitToHeight="0" orientation="landscape" horizontalDpi="300" verticalDpi="300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5"/>
  <sheetViews>
    <sheetView workbookViewId="0">
      <selection activeCell="B8" sqref="B8"/>
    </sheetView>
  </sheetViews>
  <sheetFormatPr defaultColWidth="9" defaultRowHeight="15"/>
  <cols>
    <col min="1" max="1" width="47.4285714285714" style="1" customWidth="1"/>
    <col min="2" max="2" width="15" style="1" customWidth="1"/>
    <col min="3" max="3" width="19.2857142857143" style="1" customWidth="1"/>
    <col min="4" max="4" width="19.5714285714286" style="1" customWidth="1"/>
    <col min="5" max="5" width="17.1428571428571" style="1" customWidth="1"/>
    <col min="6" max="6" width="18.8571428571429" style="1" customWidth="1"/>
    <col min="7" max="7" width="24.2857142857143" style="1" customWidth="1"/>
    <col min="8" max="12" width="21.5714285714286" style="1" customWidth="1"/>
    <col min="13" max="16384" width="9.14285714285714" style="1"/>
  </cols>
  <sheetData>
    <row r="1" ht="32.25" customHeight="1" spans="1:12">
      <c r="A1" s="2" t="s">
        <v>13</v>
      </c>
      <c r="B1" s="3" t="s">
        <v>95</v>
      </c>
      <c r="C1" s="4" t="s">
        <v>96</v>
      </c>
      <c r="D1" s="4" t="s">
        <v>97</v>
      </c>
      <c r="E1" s="4" t="s">
        <v>98</v>
      </c>
      <c r="F1" s="4" t="s">
        <v>99</v>
      </c>
      <c r="G1" s="5" t="s">
        <v>100</v>
      </c>
      <c r="H1" s="4" t="s">
        <v>101</v>
      </c>
      <c r="I1" s="4" t="s">
        <v>102</v>
      </c>
      <c r="J1" s="4" t="s">
        <v>103</v>
      </c>
      <c r="K1" s="4" t="s">
        <v>104</v>
      </c>
      <c r="L1" s="4" t="s">
        <v>105</v>
      </c>
    </row>
    <row r="2" spans="1:12">
      <c r="A2" s="6" t="s">
        <v>106</v>
      </c>
      <c r="B2" s="7" t="s">
        <v>107</v>
      </c>
      <c r="C2" s="8" t="s">
        <v>108</v>
      </c>
      <c r="D2" s="8" t="s">
        <v>109</v>
      </c>
      <c r="E2" s="8" t="s">
        <v>110</v>
      </c>
      <c r="F2" s="8" t="s">
        <v>111</v>
      </c>
      <c r="G2" s="8" t="s">
        <v>112</v>
      </c>
      <c r="H2" s="9" t="s">
        <v>113</v>
      </c>
      <c r="I2" s="9" t="s">
        <v>114</v>
      </c>
      <c r="J2" s="12" t="s">
        <v>115</v>
      </c>
      <c r="K2" s="12" t="s">
        <v>116</v>
      </c>
      <c r="L2" s="11" t="s">
        <v>117</v>
      </c>
    </row>
    <row r="3" spans="1:12">
      <c r="A3" s="6" t="s">
        <v>118</v>
      </c>
      <c r="C3" s="8" t="s">
        <v>119</v>
      </c>
      <c r="D3" s="8" t="s">
        <v>120</v>
      </c>
      <c r="E3" s="8" t="s">
        <v>121</v>
      </c>
      <c r="F3" s="8" t="s">
        <v>122</v>
      </c>
      <c r="G3" s="10" t="s">
        <v>123</v>
      </c>
      <c r="H3" s="11" t="s">
        <v>124</v>
      </c>
      <c r="I3" s="9" t="s">
        <v>125</v>
      </c>
      <c r="J3" s="12" t="s">
        <v>126</v>
      </c>
      <c r="K3" s="12" t="s">
        <v>127</v>
      </c>
      <c r="L3" s="11" t="s">
        <v>128</v>
      </c>
    </row>
    <row r="4" spans="1:12">
      <c r="A4" s="6" t="s">
        <v>129</v>
      </c>
      <c r="C4" s="8" t="s">
        <v>130</v>
      </c>
      <c r="D4" s="10" t="s">
        <v>131</v>
      </c>
      <c r="E4" s="8" t="s">
        <v>132</v>
      </c>
      <c r="F4" s="8" t="s">
        <v>133</v>
      </c>
      <c r="H4" s="11"/>
      <c r="I4" s="9" t="s">
        <v>134</v>
      </c>
      <c r="J4" s="13" t="s">
        <v>135</v>
      </c>
      <c r="K4" s="13" t="s">
        <v>136</v>
      </c>
      <c r="L4" s="11" t="s">
        <v>137</v>
      </c>
    </row>
    <row r="5" spans="1:12">
      <c r="A5" s="6" t="s">
        <v>138</v>
      </c>
      <c r="C5" s="8" t="s">
        <v>139</v>
      </c>
      <c r="E5" s="8" t="s">
        <v>140</v>
      </c>
      <c r="F5" s="8" t="s">
        <v>141</v>
      </c>
      <c r="H5" s="11"/>
      <c r="I5" s="9" t="s">
        <v>142</v>
      </c>
      <c r="J5" s="13" t="s">
        <v>143</v>
      </c>
      <c r="K5" s="13" t="s">
        <v>144</v>
      </c>
      <c r="L5" s="11" t="s">
        <v>145</v>
      </c>
    </row>
    <row r="6" spans="1:12">
      <c r="A6" s="6" t="s">
        <v>146</v>
      </c>
      <c r="C6" s="8" t="s">
        <v>147</v>
      </c>
      <c r="E6" s="8" t="s">
        <v>148</v>
      </c>
      <c r="F6" s="8" t="s">
        <v>149</v>
      </c>
      <c r="H6" s="11"/>
      <c r="I6" s="9" t="s">
        <v>150</v>
      </c>
      <c r="J6" s="14" t="s">
        <v>151</v>
      </c>
      <c r="K6" s="13" t="s">
        <v>152</v>
      </c>
      <c r="L6" s="11" t="s">
        <v>153</v>
      </c>
    </row>
    <row r="7" spans="1:12">
      <c r="A7" s="6" t="s">
        <v>154</v>
      </c>
      <c r="C7" s="8" t="s">
        <v>155</v>
      </c>
      <c r="E7" s="8" t="s">
        <v>156</v>
      </c>
      <c r="F7" s="8" t="s">
        <v>145</v>
      </c>
      <c r="H7" s="11"/>
      <c r="I7" s="9" t="s">
        <v>157</v>
      </c>
      <c r="J7" s="11"/>
      <c r="K7" s="14" t="s">
        <v>158</v>
      </c>
      <c r="L7" s="11" t="s">
        <v>159</v>
      </c>
    </row>
    <row r="8" spans="1:12">
      <c r="A8" s="6" t="s">
        <v>160</v>
      </c>
      <c r="C8" s="10" t="s">
        <v>161</v>
      </c>
      <c r="E8" s="10" t="s">
        <v>162</v>
      </c>
      <c r="F8" s="8" t="s">
        <v>163</v>
      </c>
      <c r="H8" s="11"/>
      <c r="I8" s="11"/>
      <c r="J8" s="11"/>
      <c r="K8" s="14" t="s">
        <v>164</v>
      </c>
      <c r="L8" s="11" t="s">
        <v>165</v>
      </c>
    </row>
    <row r="9" spans="1:12">
      <c r="A9" s="6" t="s">
        <v>166</v>
      </c>
      <c r="F9" s="8" t="s">
        <v>167</v>
      </c>
      <c r="H9" s="11"/>
      <c r="I9" s="11"/>
      <c r="J9" s="11"/>
      <c r="K9" s="14" t="s">
        <v>168</v>
      </c>
      <c r="L9" s="11" t="s">
        <v>169</v>
      </c>
    </row>
    <row r="10" spans="1:12">
      <c r="A10" s="6" t="s">
        <v>170</v>
      </c>
      <c r="F10" s="8" t="s">
        <v>171</v>
      </c>
      <c r="H10" s="11"/>
      <c r="I10" s="11"/>
      <c r="J10" s="11"/>
      <c r="K10" s="14" t="s">
        <v>172</v>
      </c>
      <c r="L10" s="11" t="s">
        <v>173</v>
      </c>
    </row>
    <row r="11" spans="1:12">
      <c r="A11" s="6" t="s">
        <v>174</v>
      </c>
      <c r="F11" s="8" t="s">
        <v>175</v>
      </c>
      <c r="H11" s="11"/>
      <c r="I11" s="11"/>
      <c r="J11" s="11"/>
      <c r="K11" s="14" t="s">
        <v>176</v>
      </c>
      <c r="L11" s="11" t="s">
        <v>177</v>
      </c>
    </row>
    <row r="12" spans="1:12">
      <c r="A12" s="6" t="s">
        <v>178</v>
      </c>
      <c r="F12" s="8" t="s">
        <v>179</v>
      </c>
      <c r="H12" s="11"/>
      <c r="I12" s="11"/>
      <c r="J12" s="11"/>
      <c r="K12" s="14" t="s">
        <v>180</v>
      </c>
      <c r="L12" s="11" t="s">
        <v>181</v>
      </c>
    </row>
    <row r="13" spans="1:12">
      <c r="A13" s="6" t="s">
        <v>182</v>
      </c>
      <c r="F13" s="8" t="s">
        <v>183</v>
      </c>
      <c r="H13" s="11"/>
      <c r="I13" s="11"/>
      <c r="J13" s="11"/>
      <c r="K13" s="11"/>
      <c r="L13" s="11" t="s">
        <v>184</v>
      </c>
    </row>
    <row r="14" spans="1:12">
      <c r="A14" s="6" t="s">
        <v>185</v>
      </c>
      <c r="F14" s="8" t="s">
        <v>186</v>
      </c>
      <c r="H14" s="11"/>
      <c r="I14" s="11"/>
      <c r="J14" s="11"/>
      <c r="K14" s="11"/>
      <c r="L14" s="11" t="s">
        <v>187</v>
      </c>
    </row>
    <row r="15" spans="1:12">
      <c r="A15" s="6" t="s">
        <v>188</v>
      </c>
      <c r="F15" s="8" t="s">
        <v>189</v>
      </c>
      <c r="H15" s="11"/>
      <c r="I15" s="11"/>
      <c r="J15" s="11"/>
      <c r="K15" s="11"/>
      <c r="L15" s="11" t="s">
        <v>190</v>
      </c>
    </row>
    <row r="16" spans="1:12">
      <c r="A16" s="6" t="s">
        <v>191</v>
      </c>
      <c r="F16" s="8" t="s">
        <v>192</v>
      </c>
      <c r="H16" s="11"/>
      <c r="I16" s="11"/>
      <c r="J16" s="11"/>
      <c r="K16" s="11"/>
      <c r="L16" s="11" t="s">
        <v>189</v>
      </c>
    </row>
    <row r="17" spans="1:12">
      <c r="A17" s="6" t="s">
        <v>193</v>
      </c>
      <c r="F17" s="8" t="s">
        <v>190</v>
      </c>
      <c r="H17" s="11"/>
      <c r="I17" s="11"/>
      <c r="J17" s="11"/>
      <c r="K17" s="11"/>
      <c r="L17" s="11" t="s">
        <v>194</v>
      </c>
    </row>
    <row r="18" spans="1:6">
      <c r="A18" s="6" t="s">
        <v>195</v>
      </c>
      <c r="F18" s="10" t="s">
        <v>196</v>
      </c>
    </row>
    <row r="19" spans="1:1">
      <c r="A19" s="6" t="s">
        <v>197</v>
      </c>
    </row>
    <row r="20" spans="1:1">
      <c r="A20" s="6" t="s">
        <v>198</v>
      </c>
    </row>
    <row r="21" spans="1:1">
      <c r="A21" s="6" t="s">
        <v>199</v>
      </c>
    </row>
    <row r="22" spans="1:1">
      <c r="A22" s="6" t="s">
        <v>200</v>
      </c>
    </row>
    <row r="23" spans="1:1">
      <c r="A23" s="6" t="s">
        <v>201</v>
      </c>
    </row>
    <row r="24" spans="1:1">
      <c r="A24" s="6" t="s">
        <v>202</v>
      </c>
    </row>
    <row r="25" spans="1:1">
      <c r="A25" s="6" t="s">
        <v>203</v>
      </c>
    </row>
    <row r="26" spans="1:1">
      <c r="A26" s="6" t="s">
        <v>204</v>
      </c>
    </row>
    <row r="27" spans="1:1">
      <c r="A27" s="6" t="s">
        <v>205</v>
      </c>
    </row>
    <row r="28" spans="1:1">
      <c r="A28" s="6" t="s">
        <v>206</v>
      </c>
    </row>
    <row r="29" spans="1:1">
      <c r="A29" s="6" t="s">
        <v>207</v>
      </c>
    </row>
    <row r="30" spans="1:1">
      <c r="A30" s="6" t="s">
        <v>208</v>
      </c>
    </row>
    <row r="31" spans="1:1">
      <c r="A31" s="6" t="s">
        <v>209</v>
      </c>
    </row>
    <row r="32" spans="1:1">
      <c r="A32" s="6" t="s">
        <v>210</v>
      </c>
    </row>
    <row r="33" spans="1:1">
      <c r="A33" s="6" t="s">
        <v>211</v>
      </c>
    </row>
    <row r="34" spans="1:1">
      <c r="A34" s="6" t="s">
        <v>212</v>
      </c>
    </row>
    <row r="35" spans="1:1">
      <c r="A35" s="6" t="s">
        <v>213</v>
      </c>
    </row>
    <row r="36" spans="1:1">
      <c r="A36" s="6" t="s">
        <v>81</v>
      </c>
    </row>
    <row r="37" spans="1:1">
      <c r="A37" s="6" t="s">
        <v>214</v>
      </c>
    </row>
    <row r="38" spans="1:1">
      <c r="A38" s="6" t="s">
        <v>215</v>
      </c>
    </row>
    <row r="39" spans="1:1">
      <c r="A39" s="6" t="s">
        <v>216</v>
      </c>
    </row>
    <row r="40" spans="1:1">
      <c r="A40" s="6" t="s">
        <v>217</v>
      </c>
    </row>
    <row r="41" spans="1:1">
      <c r="A41" s="6" t="s">
        <v>218</v>
      </c>
    </row>
    <row r="42" spans="1:1">
      <c r="A42" s="6" t="s">
        <v>219</v>
      </c>
    </row>
    <row r="43" spans="1:1">
      <c r="A43" s="6" t="s">
        <v>220</v>
      </c>
    </row>
    <row r="44" spans="1:1">
      <c r="A44" s="6" t="s">
        <v>221</v>
      </c>
    </row>
    <row r="45" spans="1:1">
      <c r="A45" s="6" t="s">
        <v>222</v>
      </c>
    </row>
    <row r="46" spans="1:1">
      <c r="A46" s="6" t="s">
        <v>223</v>
      </c>
    </row>
    <row r="47" spans="1:1">
      <c r="A47" s="6" t="s">
        <v>224</v>
      </c>
    </row>
    <row r="48" spans="1:1">
      <c r="A48" s="6" t="s">
        <v>225</v>
      </c>
    </row>
    <row r="49" spans="1:1">
      <c r="A49" s="6" t="s">
        <v>226</v>
      </c>
    </row>
    <row r="50" spans="1:1">
      <c r="A50" s="6" t="s">
        <v>227</v>
      </c>
    </row>
    <row r="51" spans="1:1">
      <c r="A51" s="6" t="s">
        <v>228</v>
      </c>
    </row>
    <row r="52" spans="1:1">
      <c r="A52" s="6" t="s">
        <v>229</v>
      </c>
    </row>
    <row r="53" spans="1:1">
      <c r="A53" s="6" t="s">
        <v>92</v>
      </c>
    </row>
    <row r="54" spans="1:1">
      <c r="A54" s="6" t="s">
        <v>93</v>
      </c>
    </row>
    <row r="55" spans="1:1">
      <c r="A55" s="6" t="s">
        <v>230</v>
      </c>
    </row>
    <row r="56" spans="1:1">
      <c r="A56" s="6" t="s">
        <v>231</v>
      </c>
    </row>
    <row r="57" spans="1:1">
      <c r="A57" s="6" t="s">
        <v>232</v>
      </c>
    </row>
    <row r="58" spans="1:1">
      <c r="A58" s="6" t="s">
        <v>233</v>
      </c>
    </row>
    <row r="59" spans="1:1">
      <c r="A59" s="6" t="s">
        <v>234</v>
      </c>
    </row>
    <row r="60" spans="1:1">
      <c r="A60" s="6" t="s">
        <v>235</v>
      </c>
    </row>
    <row r="61" spans="1:1">
      <c r="A61" s="6" t="s">
        <v>236</v>
      </c>
    </row>
    <row r="62" spans="1:1">
      <c r="A62" s="6" t="s">
        <v>237</v>
      </c>
    </row>
    <row r="63" spans="1:1">
      <c r="A63" s="6" t="s">
        <v>87</v>
      </c>
    </row>
    <row r="64" spans="1:1">
      <c r="A64" s="6" t="s">
        <v>238</v>
      </c>
    </row>
    <row r="65" spans="1:1">
      <c r="A65" s="6" t="s">
        <v>239</v>
      </c>
    </row>
    <row r="66" spans="1:1">
      <c r="A66" s="6" t="s">
        <v>240</v>
      </c>
    </row>
    <row r="67" spans="1:1">
      <c r="A67" s="6" t="s">
        <v>241</v>
      </c>
    </row>
    <row r="68" spans="1:1">
      <c r="A68" s="6" t="s">
        <v>242</v>
      </c>
    </row>
    <row r="69" spans="1:1">
      <c r="A69" s="6" t="s">
        <v>243</v>
      </c>
    </row>
    <row r="70" spans="1:1">
      <c r="A70" s="6" t="s">
        <v>244</v>
      </c>
    </row>
    <row r="71" spans="1:1">
      <c r="A71" s="6" t="s">
        <v>245</v>
      </c>
    </row>
    <row r="72" spans="1:1">
      <c r="A72" s="6" t="s">
        <v>246</v>
      </c>
    </row>
    <row r="73" spans="1:1">
      <c r="A73" s="6" t="s">
        <v>247</v>
      </c>
    </row>
    <row r="74" spans="1:1">
      <c r="A74" s="6" t="s">
        <v>248</v>
      </c>
    </row>
    <row r="75" spans="1:1">
      <c r="A75" s="6" t="s">
        <v>249</v>
      </c>
    </row>
    <row r="76" spans="1:1">
      <c r="A76" s="6" t="s">
        <v>250</v>
      </c>
    </row>
    <row r="77" spans="1:1">
      <c r="A77" s="6" t="s">
        <v>251</v>
      </c>
    </row>
    <row r="78" spans="1:1">
      <c r="A78" s="6" t="s">
        <v>252</v>
      </c>
    </row>
    <row r="79" spans="1:1">
      <c r="A79" s="6" t="s">
        <v>253</v>
      </c>
    </row>
    <row r="80" spans="1:1">
      <c r="A80" s="6" t="s">
        <v>254</v>
      </c>
    </row>
    <row r="81" spans="1:1">
      <c r="A81" s="6" t="s">
        <v>255</v>
      </c>
    </row>
    <row r="82" spans="1:1">
      <c r="A82" s="6" t="s">
        <v>256</v>
      </c>
    </row>
    <row r="83" spans="1:1">
      <c r="A83" s="6" t="s">
        <v>257</v>
      </c>
    </row>
    <row r="84" spans="1:1">
      <c r="A84" s="6" t="s">
        <v>258</v>
      </c>
    </row>
    <row r="85" spans="1:1">
      <c r="A85" s="6" t="s">
        <v>259</v>
      </c>
    </row>
    <row r="86" spans="1:1">
      <c r="A86" s="6" t="s">
        <v>260</v>
      </c>
    </row>
    <row r="87" spans="1:1">
      <c r="A87" s="6" t="s">
        <v>261</v>
      </c>
    </row>
    <row r="88" spans="1:1">
      <c r="A88" s="6" t="s">
        <v>262</v>
      </c>
    </row>
    <row r="89" spans="1:1">
      <c r="A89" s="6" t="s">
        <v>263</v>
      </c>
    </row>
    <row r="90" spans="1:1">
      <c r="A90" s="6" t="s">
        <v>264</v>
      </c>
    </row>
    <row r="91" spans="1:1">
      <c r="A91" s="6" t="s">
        <v>265</v>
      </c>
    </row>
    <row r="92" spans="1:1">
      <c r="A92" s="6" t="s">
        <v>266</v>
      </c>
    </row>
    <row r="93" spans="1:1">
      <c r="A93" s="6" t="s">
        <v>267</v>
      </c>
    </row>
    <row r="94" spans="1:1">
      <c r="A94" s="6" t="s">
        <v>268</v>
      </c>
    </row>
    <row r="95" spans="1:1">
      <c r="A95" s="6" t="s">
        <v>269</v>
      </c>
    </row>
    <row r="96" spans="1:1">
      <c r="A96" s="6" t="s">
        <v>270</v>
      </c>
    </row>
    <row r="97" spans="1:1">
      <c r="A97" s="6" t="s">
        <v>271</v>
      </c>
    </row>
    <row r="98" spans="1:1">
      <c r="A98" s="6" t="s">
        <v>272</v>
      </c>
    </row>
    <row r="99" spans="1:1">
      <c r="A99" s="6" t="s">
        <v>273</v>
      </c>
    </row>
    <row r="100" spans="1:1">
      <c r="A100" s="6" t="s">
        <v>274</v>
      </c>
    </row>
    <row r="101" spans="1:1">
      <c r="A101" s="6" t="s">
        <v>275</v>
      </c>
    </row>
    <row r="102" spans="1:1">
      <c r="A102" s="6" t="s">
        <v>276</v>
      </c>
    </row>
    <row r="103" spans="1:1">
      <c r="A103" s="6" t="s">
        <v>277</v>
      </c>
    </row>
    <row r="104" spans="1:1">
      <c r="A104" s="6" t="s">
        <v>278</v>
      </c>
    </row>
    <row r="105" spans="1:1">
      <c r="A105" s="6" t="s">
        <v>279</v>
      </c>
    </row>
    <row r="106" spans="1:1">
      <c r="A106" s="6" t="s">
        <v>280</v>
      </c>
    </row>
    <row r="107" spans="1:1">
      <c r="A107" s="6" t="s">
        <v>281</v>
      </c>
    </row>
    <row r="108" spans="1:1">
      <c r="A108" s="6" t="s">
        <v>282</v>
      </c>
    </row>
    <row r="109" spans="1:1">
      <c r="A109" s="6" t="s">
        <v>283</v>
      </c>
    </row>
    <row r="110" spans="1:1">
      <c r="A110" s="6" t="s">
        <v>284</v>
      </c>
    </row>
    <row r="111" spans="1:1">
      <c r="A111" s="6" t="s">
        <v>285</v>
      </c>
    </row>
    <row r="112" spans="1:1">
      <c r="A112" s="6" t="s">
        <v>286</v>
      </c>
    </row>
    <row r="113" spans="1:1">
      <c r="A113" s="6" t="s">
        <v>287</v>
      </c>
    </row>
    <row r="114" spans="1:1">
      <c r="A114" s="6" t="s">
        <v>288</v>
      </c>
    </row>
    <row r="115" spans="1:1">
      <c r="A115" s="6" t="s">
        <v>289</v>
      </c>
    </row>
    <row r="116" spans="1:1">
      <c r="A116" s="6" t="s">
        <v>290</v>
      </c>
    </row>
    <row r="117" spans="1:1">
      <c r="A117" s="6" t="s">
        <v>291</v>
      </c>
    </row>
    <row r="118" spans="1:1">
      <c r="A118" s="6" t="s">
        <v>292</v>
      </c>
    </row>
    <row r="119" spans="1:1">
      <c r="A119" s="6" t="s">
        <v>293</v>
      </c>
    </row>
    <row r="120" spans="1:1">
      <c r="A120" s="6" t="s">
        <v>294</v>
      </c>
    </row>
    <row r="121" spans="1:1">
      <c r="A121" s="6" t="s">
        <v>295</v>
      </c>
    </row>
    <row r="122" spans="1:1">
      <c r="A122" s="6" t="s">
        <v>296</v>
      </c>
    </row>
    <row r="123" spans="1:1">
      <c r="A123" s="6" t="s">
        <v>297</v>
      </c>
    </row>
    <row r="124" spans="1:1">
      <c r="A124" s="6" t="s">
        <v>298</v>
      </c>
    </row>
    <row r="125" spans="1:1">
      <c r="A125" s="6" t="s">
        <v>299</v>
      </c>
    </row>
    <row r="126" spans="1:1">
      <c r="A126" s="6" t="s">
        <v>300</v>
      </c>
    </row>
    <row r="127" spans="1:1">
      <c r="A127" s="6" t="s">
        <v>301</v>
      </c>
    </row>
    <row r="128" spans="1:1">
      <c r="A128" s="6" t="s">
        <v>302</v>
      </c>
    </row>
    <row r="129" spans="1:1">
      <c r="A129" s="6" t="s">
        <v>303</v>
      </c>
    </row>
    <row r="130" spans="1:1">
      <c r="A130" s="6" t="s">
        <v>304</v>
      </c>
    </row>
    <row r="131" spans="1:1">
      <c r="A131" s="6" t="s">
        <v>305</v>
      </c>
    </row>
    <row r="132" spans="1:1">
      <c r="A132" s="6" t="s">
        <v>306</v>
      </c>
    </row>
    <row r="133" spans="1:1">
      <c r="A133" s="6" t="s">
        <v>307</v>
      </c>
    </row>
    <row r="134" spans="1:1">
      <c r="A134" s="6" t="s">
        <v>308</v>
      </c>
    </row>
    <row r="135" spans="1:1">
      <c r="A135" s="6" t="s">
        <v>309</v>
      </c>
    </row>
    <row r="136" spans="1:1">
      <c r="A136" s="6" t="s">
        <v>310</v>
      </c>
    </row>
    <row r="137" spans="1:1">
      <c r="A137" s="6" t="s">
        <v>311</v>
      </c>
    </row>
    <row r="138" spans="1:1">
      <c r="A138" s="6" t="s">
        <v>312</v>
      </c>
    </row>
    <row r="139" spans="1:1">
      <c r="A139" s="6" t="s">
        <v>313</v>
      </c>
    </row>
    <row r="140" spans="1:1">
      <c r="A140" s="6" t="s">
        <v>314</v>
      </c>
    </row>
    <row r="141" spans="1:1">
      <c r="A141" s="6" t="s">
        <v>315</v>
      </c>
    </row>
    <row r="142" spans="1:1">
      <c r="A142" s="6" t="s">
        <v>316</v>
      </c>
    </row>
    <row r="143" spans="1:1">
      <c r="A143" s="6" t="s">
        <v>317</v>
      </c>
    </row>
    <row r="144" spans="1:1">
      <c r="A144" s="6" t="s">
        <v>318</v>
      </c>
    </row>
    <row r="145" spans="1:1">
      <c r="A145" s="6" t="s">
        <v>319</v>
      </c>
    </row>
    <row r="146" spans="1:1">
      <c r="A146" s="6" t="s">
        <v>320</v>
      </c>
    </row>
    <row r="147" spans="1:1">
      <c r="A147" s="6" t="s">
        <v>321</v>
      </c>
    </row>
    <row r="148" spans="1:1">
      <c r="A148" s="6" t="s">
        <v>322</v>
      </c>
    </row>
    <row r="149" spans="1:1">
      <c r="A149" s="6" t="s">
        <v>323</v>
      </c>
    </row>
    <row r="150" spans="1:1">
      <c r="A150" s="6" t="s">
        <v>324</v>
      </c>
    </row>
    <row r="151" spans="1:1">
      <c r="A151" s="6" t="s">
        <v>325</v>
      </c>
    </row>
    <row r="152" spans="1:1">
      <c r="A152" s="6" t="s">
        <v>326</v>
      </c>
    </row>
    <row r="153" spans="1:1">
      <c r="A153" s="6" t="s">
        <v>327</v>
      </c>
    </row>
    <row r="154" spans="1:1">
      <c r="A154" s="6" t="s">
        <v>328</v>
      </c>
    </row>
    <row r="155" spans="1:1">
      <c r="A155" s="6" t="s">
        <v>329</v>
      </c>
    </row>
    <row r="156" spans="1:1">
      <c r="A156" s="6" t="s">
        <v>330</v>
      </c>
    </row>
    <row r="157" spans="1:1">
      <c r="A157" s="6" t="s">
        <v>331</v>
      </c>
    </row>
    <row r="158" spans="1:1">
      <c r="A158" s="6" t="s">
        <v>332</v>
      </c>
    </row>
    <row r="159" spans="1:1">
      <c r="A159" s="6" t="s">
        <v>333</v>
      </c>
    </row>
    <row r="160" spans="1:1">
      <c r="A160" s="6" t="s">
        <v>334</v>
      </c>
    </row>
    <row r="161" spans="1:1">
      <c r="A161" s="6" t="s">
        <v>335</v>
      </c>
    </row>
    <row r="162" spans="1:1">
      <c r="A162" s="6" t="s">
        <v>336</v>
      </c>
    </row>
    <row r="163" spans="1:1">
      <c r="A163" s="6" t="s">
        <v>337</v>
      </c>
    </row>
    <row r="164" spans="1:1">
      <c r="A164" s="6" t="s">
        <v>338</v>
      </c>
    </row>
    <row r="165" spans="1:1">
      <c r="A165" s="6" t="s">
        <v>339</v>
      </c>
    </row>
    <row r="166" spans="1:1">
      <c r="A166" s="6" t="s">
        <v>340</v>
      </c>
    </row>
    <row r="167" spans="1:1">
      <c r="A167" s="6" t="s">
        <v>341</v>
      </c>
    </row>
    <row r="168" spans="1:1">
      <c r="A168" s="6" t="s">
        <v>342</v>
      </c>
    </row>
    <row r="169" spans="1:1">
      <c r="A169" s="6" t="s">
        <v>343</v>
      </c>
    </row>
    <row r="170" spans="1:1">
      <c r="A170" s="6" t="s">
        <v>344</v>
      </c>
    </row>
    <row r="171" spans="1:1">
      <c r="A171" s="6" t="s">
        <v>345</v>
      </c>
    </row>
    <row r="172" spans="1:1">
      <c r="A172" s="6" t="s">
        <v>346</v>
      </c>
    </row>
    <row r="173" spans="1:1">
      <c r="A173" s="6" t="s">
        <v>347</v>
      </c>
    </row>
    <row r="174" spans="1:1">
      <c r="A174" s="6" t="s">
        <v>348</v>
      </c>
    </row>
    <row r="175" spans="1:1">
      <c r="A175" s="6" t="s">
        <v>349</v>
      </c>
    </row>
    <row r="176" spans="1:1">
      <c r="A176" s="6" t="s">
        <v>350</v>
      </c>
    </row>
    <row r="177" spans="1:1">
      <c r="A177" s="6" t="s">
        <v>351</v>
      </c>
    </row>
    <row r="178" spans="1:1">
      <c r="A178" s="6" t="s">
        <v>352</v>
      </c>
    </row>
    <row r="179" spans="1:1">
      <c r="A179" s="6" t="s">
        <v>353</v>
      </c>
    </row>
    <row r="180" spans="1:1">
      <c r="A180" s="6" t="s">
        <v>354</v>
      </c>
    </row>
    <row r="181" spans="1:1">
      <c r="A181" s="6" t="s">
        <v>355</v>
      </c>
    </row>
    <row r="182" spans="1:1">
      <c r="A182" s="6" t="s">
        <v>356</v>
      </c>
    </row>
    <row r="183" spans="1:1">
      <c r="A183" s="6" t="s">
        <v>357</v>
      </c>
    </row>
    <row r="184" spans="1:1">
      <c r="A184" s="6" t="s">
        <v>358</v>
      </c>
    </row>
    <row r="185" spans="1:1">
      <c r="A185" s="6" t="s">
        <v>359</v>
      </c>
    </row>
    <row r="186" spans="1:1">
      <c r="A186" s="6" t="s">
        <v>360</v>
      </c>
    </row>
    <row r="187" spans="1:1">
      <c r="A187" s="6" t="s">
        <v>361</v>
      </c>
    </row>
    <row r="188" spans="1:1">
      <c r="A188" s="6" t="s">
        <v>362</v>
      </c>
    </row>
    <row r="189" spans="1:1">
      <c r="A189" s="6" t="s">
        <v>363</v>
      </c>
    </row>
    <row r="190" spans="1:1">
      <c r="A190" s="6" t="s">
        <v>364</v>
      </c>
    </row>
    <row r="191" spans="1:1">
      <c r="A191" s="6" t="s">
        <v>365</v>
      </c>
    </row>
    <row r="192" spans="1:1">
      <c r="A192" s="6" t="s">
        <v>366</v>
      </c>
    </row>
    <row r="193" spans="1:1">
      <c r="A193" s="6" t="s">
        <v>367</v>
      </c>
    </row>
    <row r="194" spans="1:1">
      <c r="A194" s="6" t="s">
        <v>368</v>
      </c>
    </row>
    <row r="195" spans="1:1">
      <c r="A195" s="6" t="s">
        <v>369</v>
      </c>
    </row>
    <row r="196" spans="1:1">
      <c r="A196" s="6" t="s">
        <v>370</v>
      </c>
    </row>
    <row r="197" spans="1:1">
      <c r="A197" s="6" t="s">
        <v>371</v>
      </c>
    </row>
    <row r="198" spans="1:1">
      <c r="A198" s="6" t="s">
        <v>372</v>
      </c>
    </row>
    <row r="199" spans="1:1">
      <c r="A199" s="6" t="s">
        <v>373</v>
      </c>
    </row>
    <row r="200" spans="1:1">
      <c r="A200" s="6" t="s">
        <v>374</v>
      </c>
    </row>
    <row r="201" spans="1:1">
      <c r="A201" s="6" t="s">
        <v>375</v>
      </c>
    </row>
    <row r="202" spans="1:1">
      <c r="A202" s="6" t="s">
        <v>376</v>
      </c>
    </row>
    <row r="203" spans="1:1">
      <c r="A203" s="6" t="s">
        <v>377</v>
      </c>
    </row>
    <row r="204" spans="1:1">
      <c r="A204" s="6" t="s">
        <v>378</v>
      </c>
    </row>
    <row r="205" spans="1:1">
      <c r="A205" s="6" t="s">
        <v>379</v>
      </c>
    </row>
    <row r="206" spans="1:1">
      <c r="A206" s="6" t="s">
        <v>380</v>
      </c>
    </row>
    <row r="207" spans="1:1">
      <c r="A207" s="6" t="s">
        <v>381</v>
      </c>
    </row>
    <row r="208" spans="1:1">
      <c r="A208" s="6" t="s">
        <v>382</v>
      </c>
    </row>
    <row r="209" spans="1:1">
      <c r="A209" s="6" t="s">
        <v>383</v>
      </c>
    </row>
    <row r="210" spans="1:1">
      <c r="A210" s="6" t="s">
        <v>384</v>
      </c>
    </row>
    <row r="211" spans="1:1">
      <c r="A211" s="6" t="s">
        <v>385</v>
      </c>
    </row>
    <row r="212" spans="1:1">
      <c r="A212" s="6" t="s">
        <v>386</v>
      </c>
    </row>
    <row r="213" spans="1:1">
      <c r="A213" s="6" t="s">
        <v>387</v>
      </c>
    </row>
    <row r="214" spans="1:1">
      <c r="A214" s="6" t="s">
        <v>388</v>
      </c>
    </row>
    <row r="215" spans="1:1">
      <c r="A215" s="6" t="s">
        <v>389</v>
      </c>
    </row>
    <row r="216" spans="1:1">
      <c r="A216" s="6" t="s">
        <v>390</v>
      </c>
    </row>
    <row r="217" spans="1:1">
      <c r="A217" s="6" t="s">
        <v>391</v>
      </c>
    </row>
    <row r="218" spans="1:1">
      <c r="A218" s="6" t="s">
        <v>392</v>
      </c>
    </row>
    <row r="219" spans="1:1">
      <c r="A219" s="6" t="s">
        <v>393</v>
      </c>
    </row>
    <row r="220" spans="1:1">
      <c r="A220" s="6" t="s">
        <v>394</v>
      </c>
    </row>
    <row r="221" spans="1:1">
      <c r="A221" s="6" t="s">
        <v>395</v>
      </c>
    </row>
    <row r="222" spans="1:1">
      <c r="A222" s="6" t="s">
        <v>396</v>
      </c>
    </row>
    <row r="223" spans="1:1">
      <c r="A223" s="6" t="s">
        <v>397</v>
      </c>
    </row>
    <row r="224" spans="1:1">
      <c r="A224" s="6" t="s">
        <v>398</v>
      </c>
    </row>
    <row r="225" spans="1:1">
      <c r="A225" s="6" t="s">
        <v>399</v>
      </c>
    </row>
    <row r="226" spans="1:1">
      <c r="A226" s="6" t="s">
        <v>400</v>
      </c>
    </row>
    <row r="227" spans="1:1">
      <c r="A227" s="6" t="s">
        <v>401</v>
      </c>
    </row>
    <row r="228" spans="1:1">
      <c r="A228" s="6" t="s">
        <v>402</v>
      </c>
    </row>
    <row r="229" spans="1:1">
      <c r="A229" s="6" t="s">
        <v>403</v>
      </c>
    </row>
    <row r="230" spans="1:1">
      <c r="A230" s="6" t="s">
        <v>404</v>
      </c>
    </row>
    <row r="231" spans="1:1">
      <c r="A231" s="6" t="s">
        <v>405</v>
      </c>
    </row>
    <row r="232" spans="1:1">
      <c r="A232" s="6" t="s">
        <v>406</v>
      </c>
    </row>
    <row r="233" spans="1:1">
      <c r="A233" s="6" t="s">
        <v>407</v>
      </c>
    </row>
    <row r="234" spans="1:1">
      <c r="A234" s="6" t="s">
        <v>408</v>
      </c>
    </row>
    <row r="235" spans="1:1">
      <c r="A235" s="6" t="s">
        <v>409</v>
      </c>
    </row>
    <row r="236" spans="1:1">
      <c r="A236" s="6" t="s">
        <v>410</v>
      </c>
    </row>
    <row r="237" spans="1:1">
      <c r="A237" s="6" t="s">
        <v>411</v>
      </c>
    </row>
    <row r="238" spans="1:1">
      <c r="A238" s="6" t="s">
        <v>412</v>
      </c>
    </row>
    <row r="239" spans="1:1">
      <c r="A239" s="6" t="s">
        <v>413</v>
      </c>
    </row>
    <row r="240" spans="1:1">
      <c r="A240" s="6" t="s">
        <v>414</v>
      </c>
    </row>
    <row r="241" spans="1:1">
      <c r="A241" s="6" t="s">
        <v>415</v>
      </c>
    </row>
    <row r="242" spans="1:1">
      <c r="A242" s="6" t="s">
        <v>416</v>
      </c>
    </row>
    <row r="243" spans="1:1">
      <c r="A243" s="6" t="s">
        <v>417</v>
      </c>
    </row>
    <row r="244" spans="1:1">
      <c r="A244" s="6" t="s">
        <v>418</v>
      </c>
    </row>
    <row r="245" spans="1:1">
      <c r="A245" s="6" t="s">
        <v>419</v>
      </c>
    </row>
    <row r="246" spans="1:1">
      <c r="A246" s="6" t="s">
        <v>420</v>
      </c>
    </row>
    <row r="247" spans="1:1">
      <c r="A247" s="6" t="s">
        <v>421</v>
      </c>
    </row>
    <row r="248" spans="1:1">
      <c r="A248" s="6" t="s">
        <v>422</v>
      </c>
    </row>
    <row r="249" spans="1:1">
      <c r="A249" s="6" t="s">
        <v>423</v>
      </c>
    </row>
    <row r="250" spans="1:1">
      <c r="A250" s="6" t="s">
        <v>424</v>
      </c>
    </row>
    <row r="251" spans="1:1">
      <c r="A251" s="6" t="s">
        <v>425</v>
      </c>
    </row>
    <row r="252" spans="1:1">
      <c r="A252" s="6" t="s">
        <v>426</v>
      </c>
    </row>
    <row r="253" spans="1:1">
      <c r="A253" s="6" t="s">
        <v>427</v>
      </c>
    </row>
    <row r="254" spans="1:1">
      <c r="A254" s="6" t="s">
        <v>428</v>
      </c>
    </row>
    <row r="255" spans="1:1">
      <c r="A255" s="6" t="s">
        <v>429</v>
      </c>
    </row>
    <row r="256" spans="1:1">
      <c r="A256" s="6" t="s">
        <v>430</v>
      </c>
    </row>
    <row r="257" spans="1:1">
      <c r="A257" s="6" t="s">
        <v>431</v>
      </c>
    </row>
    <row r="258" spans="1:1">
      <c r="A258" s="6" t="s">
        <v>432</v>
      </c>
    </row>
    <row r="259" spans="1:1">
      <c r="A259" s="6" t="s">
        <v>433</v>
      </c>
    </row>
    <row r="260" spans="1:1">
      <c r="A260" s="6" t="s">
        <v>434</v>
      </c>
    </row>
    <row r="261" spans="1:1">
      <c r="A261" s="6" t="s">
        <v>435</v>
      </c>
    </row>
    <row r="262" spans="1:1">
      <c r="A262" s="6" t="s">
        <v>436</v>
      </c>
    </row>
    <row r="263" spans="1:1">
      <c r="A263" s="6" t="s">
        <v>437</v>
      </c>
    </row>
    <row r="264" spans="1:1">
      <c r="A264" s="6" t="s">
        <v>438</v>
      </c>
    </row>
    <row r="265" spans="1:1">
      <c r="A265" s="6" t="s">
        <v>439</v>
      </c>
    </row>
    <row r="266" spans="1:1">
      <c r="A266" s="6" t="s">
        <v>440</v>
      </c>
    </row>
    <row r="267" spans="1:1">
      <c r="A267" s="6" t="s">
        <v>441</v>
      </c>
    </row>
    <row r="268" spans="1:1">
      <c r="A268" s="6" t="s">
        <v>442</v>
      </c>
    </row>
    <row r="269" spans="1:1">
      <c r="A269" s="6" t="s">
        <v>443</v>
      </c>
    </row>
    <row r="270" spans="1:1">
      <c r="A270" s="6" t="s">
        <v>444</v>
      </c>
    </row>
    <row r="271" spans="1:1">
      <c r="A271" s="6" t="s">
        <v>445</v>
      </c>
    </row>
    <row r="272" spans="1:1">
      <c r="A272" s="6" t="s">
        <v>446</v>
      </c>
    </row>
    <row r="273" spans="1:1">
      <c r="A273" s="6" t="s">
        <v>447</v>
      </c>
    </row>
    <row r="274" spans="1:1">
      <c r="A274" s="6" t="s">
        <v>448</v>
      </c>
    </row>
    <row r="275" spans="1:1">
      <c r="A275" s="6" t="s">
        <v>449</v>
      </c>
    </row>
    <row r="276" spans="1:1">
      <c r="A276" s="6" t="s">
        <v>88</v>
      </c>
    </row>
    <row r="277" spans="1:1">
      <c r="A277" s="6" t="s">
        <v>450</v>
      </c>
    </row>
    <row r="278" spans="1:1">
      <c r="A278" s="6" t="s">
        <v>451</v>
      </c>
    </row>
    <row r="279" spans="1:1">
      <c r="A279" s="6" t="s">
        <v>452</v>
      </c>
    </row>
    <row r="280" spans="1:1">
      <c r="A280" s="6" t="s">
        <v>453</v>
      </c>
    </row>
    <row r="281" spans="1:1">
      <c r="A281" s="6" t="s">
        <v>454</v>
      </c>
    </row>
    <row r="282" spans="1:1">
      <c r="A282" s="6" t="s">
        <v>455</v>
      </c>
    </row>
    <row r="283" spans="1:1">
      <c r="A283" s="6" t="s">
        <v>456</v>
      </c>
    </row>
    <row r="284" spans="1:1">
      <c r="A284" s="6" t="s">
        <v>457</v>
      </c>
    </row>
    <row r="285" spans="1:1">
      <c r="A285" s="6" t="s">
        <v>458</v>
      </c>
    </row>
    <row r="286" spans="1:1">
      <c r="A286" s="6" t="s">
        <v>459</v>
      </c>
    </row>
    <row r="287" spans="1:1">
      <c r="A287" s="6" t="s">
        <v>460</v>
      </c>
    </row>
    <row r="288" spans="1:1">
      <c r="A288" s="6" t="s">
        <v>461</v>
      </c>
    </row>
    <row r="289" spans="1:1">
      <c r="A289" s="6" t="s">
        <v>462</v>
      </c>
    </row>
    <row r="290" spans="1:1">
      <c r="A290" s="6" t="s">
        <v>463</v>
      </c>
    </row>
    <row r="291" spans="1:1">
      <c r="A291" s="6" t="s">
        <v>464</v>
      </c>
    </row>
    <row r="292" spans="1:1">
      <c r="A292" s="6" t="s">
        <v>465</v>
      </c>
    </row>
    <row r="293" spans="1:1">
      <c r="A293" s="6" t="s">
        <v>466</v>
      </c>
    </row>
    <row r="294" spans="1:1">
      <c r="A294" s="6" t="s">
        <v>467</v>
      </c>
    </row>
    <row r="295" spans="1:1">
      <c r="A295" s="6" t="s">
        <v>468</v>
      </c>
    </row>
    <row r="296" spans="1:1">
      <c r="A296" s="6" t="s">
        <v>469</v>
      </c>
    </row>
    <row r="297" spans="1:1">
      <c r="A297" s="6" t="s">
        <v>470</v>
      </c>
    </row>
    <row r="298" spans="1:1">
      <c r="A298" s="6" t="s">
        <v>471</v>
      </c>
    </row>
    <row r="299" spans="1:1">
      <c r="A299" s="6" t="s">
        <v>472</v>
      </c>
    </row>
    <row r="300" spans="1:1">
      <c r="A300" s="6" t="s">
        <v>473</v>
      </c>
    </row>
    <row r="301" spans="1:1">
      <c r="A301" s="6" t="s">
        <v>474</v>
      </c>
    </row>
    <row r="302" spans="1:1">
      <c r="A302" s="6" t="s">
        <v>475</v>
      </c>
    </row>
    <row r="303" spans="1:1">
      <c r="A303" s="6" t="s">
        <v>476</v>
      </c>
    </row>
    <row r="304" spans="1:1">
      <c r="A304" s="6" t="s">
        <v>477</v>
      </c>
    </row>
    <row r="305" spans="1:1">
      <c r="A305" s="6" t="s">
        <v>478</v>
      </c>
    </row>
    <row r="306" spans="1:1">
      <c r="A306" s="6" t="s">
        <v>479</v>
      </c>
    </row>
    <row r="307" spans="1:1">
      <c r="A307" s="6" t="s">
        <v>480</v>
      </c>
    </row>
    <row r="308" spans="1:1">
      <c r="A308" s="6" t="s">
        <v>481</v>
      </c>
    </row>
    <row r="309" spans="1:1">
      <c r="A309" s="6" t="s">
        <v>482</v>
      </c>
    </row>
    <row r="310" spans="1:1">
      <c r="A310" s="6" t="s">
        <v>483</v>
      </c>
    </row>
    <row r="311" spans="1:1">
      <c r="A311" s="6" t="s">
        <v>484</v>
      </c>
    </row>
    <row r="312" spans="1:1">
      <c r="A312" s="6" t="s">
        <v>485</v>
      </c>
    </row>
    <row r="313" spans="1:1">
      <c r="A313" s="6" t="s">
        <v>486</v>
      </c>
    </row>
    <row r="314" spans="1:1">
      <c r="A314" s="6" t="s">
        <v>487</v>
      </c>
    </row>
    <row r="315" spans="1:1">
      <c r="A315" s="6" t="s">
        <v>488</v>
      </c>
    </row>
    <row r="316" spans="1:1">
      <c r="A316" s="6" t="s">
        <v>489</v>
      </c>
    </row>
    <row r="317" spans="1:1">
      <c r="A317" s="6" t="s">
        <v>490</v>
      </c>
    </row>
    <row r="318" spans="1:1">
      <c r="A318" s="6" t="s">
        <v>491</v>
      </c>
    </row>
    <row r="319" spans="1:1">
      <c r="A319" s="6" t="s">
        <v>492</v>
      </c>
    </row>
    <row r="320" spans="1:1">
      <c r="A320" s="6" t="s">
        <v>493</v>
      </c>
    </row>
    <row r="321" spans="1:1">
      <c r="A321" s="6" t="s">
        <v>494</v>
      </c>
    </row>
    <row r="322" spans="1:1">
      <c r="A322" s="6" t="s">
        <v>495</v>
      </c>
    </row>
    <row r="323" spans="1:1">
      <c r="A323" s="6" t="s">
        <v>496</v>
      </c>
    </row>
    <row r="324" spans="1:1">
      <c r="A324" s="6" t="s">
        <v>497</v>
      </c>
    </row>
    <row r="325" spans="1:1">
      <c r="A325" s="6" t="s">
        <v>498</v>
      </c>
    </row>
    <row r="326" spans="1:1">
      <c r="A326" s="6" t="s">
        <v>499</v>
      </c>
    </row>
    <row r="327" spans="1:1">
      <c r="A327" s="6" t="s">
        <v>500</v>
      </c>
    </row>
    <row r="328" spans="1:1">
      <c r="A328" s="6" t="s">
        <v>501</v>
      </c>
    </row>
    <row r="329" spans="1:1">
      <c r="A329" s="6" t="s">
        <v>502</v>
      </c>
    </row>
    <row r="330" spans="1:1">
      <c r="A330" s="6" t="s">
        <v>503</v>
      </c>
    </row>
    <row r="331" spans="1:1">
      <c r="A331" s="6" t="s">
        <v>504</v>
      </c>
    </row>
    <row r="332" spans="1:1">
      <c r="A332" s="6" t="s">
        <v>89</v>
      </c>
    </row>
    <row r="333" spans="1:1">
      <c r="A333" s="6" t="s">
        <v>505</v>
      </c>
    </row>
    <row r="334" spans="1:1">
      <c r="A334" s="6" t="s">
        <v>506</v>
      </c>
    </row>
    <row r="335" spans="1:1">
      <c r="A335" s="6" t="s">
        <v>507</v>
      </c>
    </row>
    <row r="336" spans="1:1">
      <c r="A336" s="6" t="s">
        <v>508</v>
      </c>
    </row>
    <row r="337" spans="1:1">
      <c r="A337" s="6" t="s">
        <v>509</v>
      </c>
    </row>
    <row r="338" spans="1:1">
      <c r="A338" s="6" t="s">
        <v>510</v>
      </c>
    </row>
    <row r="339" spans="1:1">
      <c r="A339" s="6" t="s">
        <v>511</v>
      </c>
    </row>
    <row r="340" spans="1:1">
      <c r="A340" s="6" t="s">
        <v>512</v>
      </c>
    </row>
    <row r="341" spans="1:1">
      <c r="A341" s="6" t="s">
        <v>513</v>
      </c>
    </row>
    <row r="342" spans="1:1">
      <c r="A342" s="6" t="s">
        <v>514</v>
      </c>
    </row>
    <row r="343" spans="1:1">
      <c r="A343" s="6" t="s">
        <v>515</v>
      </c>
    </row>
    <row r="344" spans="1:1">
      <c r="A344" s="6" t="s">
        <v>516</v>
      </c>
    </row>
    <row r="345" spans="1:1">
      <c r="A345" s="6" t="s">
        <v>517</v>
      </c>
    </row>
    <row r="346" spans="1:1">
      <c r="A346" s="6" t="s">
        <v>518</v>
      </c>
    </row>
    <row r="347" spans="1:1">
      <c r="A347" s="6" t="s">
        <v>519</v>
      </c>
    </row>
    <row r="348" spans="1:1">
      <c r="A348" s="6" t="s">
        <v>520</v>
      </c>
    </row>
    <row r="349" spans="1:1">
      <c r="A349" s="6" t="s">
        <v>521</v>
      </c>
    </row>
    <row r="350" spans="1:1">
      <c r="A350" s="6" t="s">
        <v>522</v>
      </c>
    </row>
    <row r="351" spans="1:1">
      <c r="A351" s="6" t="s">
        <v>523</v>
      </c>
    </row>
    <row r="352" spans="1:1">
      <c r="A352" s="6" t="s">
        <v>524</v>
      </c>
    </row>
    <row r="353" spans="1:1">
      <c r="A353" s="6" t="s">
        <v>525</v>
      </c>
    </row>
    <row r="354" spans="1:1">
      <c r="A354" s="6" t="s">
        <v>526</v>
      </c>
    </row>
    <row r="355" spans="1:1">
      <c r="A355" s="6" t="s">
        <v>527</v>
      </c>
    </row>
    <row r="356" spans="1:1">
      <c r="A356" s="6" t="s">
        <v>528</v>
      </c>
    </row>
    <row r="357" spans="1:1">
      <c r="A357" s="6" t="s">
        <v>529</v>
      </c>
    </row>
    <row r="358" spans="1:1">
      <c r="A358" s="6" t="s">
        <v>530</v>
      </c>
    </row>
    <row r="359" spans="1:1">
      <c r="A359" s="6" t="s">
        <v>531</v>
      </c>
    </row>
    <row r="360" spans="1:1">
      <c r="A360" s="6" t="s">
        <v>532</v>
      </c>
    </row>
    <row r="361" spans="1:1">
      <c r="A361" s="6" t="s">
        <v>533</v>
      </c>
    </row>
    <row r="362" spans="1:1">
      <c r="A362" s="6" t="s">
        <v>534</v>
      </c>
    </row>
    <row r="363" spans="1:1">
      <c r="A363" s="6" t="s">
        <v>535</v>
      </c>
    </row>
    <row r="364" spans="1:1">
      <c r="A364" s="6" t="s">
        <v>536</v>
      </c>
    </row>
    <row r="365" spans="1:1">
      <c r="A365" s="6" t="s">
        <v>537</v>
      </c>
    </row>
    <row r="366" spans="1:1">
      <c r="A366" s="6" t="s">
        <v>538</v>
      </c>
    </row>
    <row r="367" spans="1:1">
      <c r="A367" s="6" t="s">
        <v>539</v>
      </c>
    </row>
    <row r="368" spans="1:1">
      <c r="A368" s="6" t="s">
        <v>540</v>
      </c>
    </row>
    <row r="369" spans="1:1">
      <c r="A369" s="6" t="s">
        <v>541</v>
      </c>
    </row>
    <row r="370" spans="1:1">
      <c r="A370" s="6" t="s">
        <v>542</v>
      </c>
    </row>
    <row r="371" spans="1:1">
      <c r="A371" s="6" t="s">
        <v>543</v>
      </c>
    </row>
    <row r="372" spans="1:1">
      <c r="A372" s="6" t="s">
        <v>544</v>
      </c>
    </row>
    <row r="373" spans="1:1">
      <c r="A373" s="6" t="s">
        <v>545</v>
      </c>
    </row>
    <row r="374" spans="1:1">
      <c r="A374" s="6" t="s">
        <v>546</v>
      </c>
    </row>
    <row r="375" spans="1:1">
      <c r="A375" s="6" t="s">
        <v>547</v>
      </c>
    </row>
    <row r="376" spans="1:1">
      <c r="A376" s="6" t="s">
        <v>548</v>
      </c>
    </row>
    <row r="377" spans="1:1">
      <c r="A377" s="6" t="s">
        <v>549</v>
      </c>
    </row>
    <row r="378" spans="1:1">
      <c r="A378" s="6" t="s">
        <v>550</v>
      </c>
    </row>
    <row r="379" spans="1:1">
      <c r="A379" s="6" t="s">
        <v>551</v>
      </c>
    </row>
    <row r="380" spans="1:1">
      <c r="A380" s="6" t="s">
        <v>552</v>
      </c>
    </row>
    <row r="381" spans="1:1">
      <c r="A381" s="6" t="s">
        <v>553</v>
      </c>
    </row>
    <row r="382" spans="1:1">
      <c r="A382" s="6" t="s">
        <v>554</v>
      </c>
    </row>
    <row r="383" spans="1:1">
      <c r="A383" s="6" t="s">
        <v>555</v>
      </c>
    </row>
    <row r="384" spans="1:1">
      <c r="A384" s="6" t="s">
        <v>556</v>
      </c>
    </row>
    <row r="385" spans="1:1">
      <c r="A385" s="6" t="s">
        <v>557</v>
      </c>
    </row>
    <row r="386" spans="1:1">
      <c r="A386" s="6" t="s">
        <v>558</v>
      </c>
    </row>
    <row r="387" spans="1:1">
      <c r="A387" s="6" t="s">
        <v>559</v>
      </c>
    </row>
    <row r="388" spans="1:1">
      <c r="A388" s="6" t="s">
        <v>560</v>
      </c>
    </row>
    <row r="389" spans="1:1">
      <c r="A389" s="6" t="s">
        <v>561</v>
      </c>
    </row>
    <row r="390" spans="1:1">
      <c r="A390" s="6" t="s">
        <v>562</v>
      </c>
    </row>
    <row r="391" spans="1:1">
      <c r="A391" s="6" t="s">
        <v>563</v>
      </c>
    </row>
    <row r="392" spans="1:1">
      <c r="A392" s="6" t="s">
        <v>564</v>
      </c>
    </row>
    <row r="393" spans="1:1">
      <c r="A393" s="6" t="s">
        <v>565</v>
      </c>
    </row>
    <row r="394" spans="1:1">
      <c r="A394" s="6" t="s">
        <v>566</v>
      </c>
    </row>
    <row r="395" spans="1:1">
      <c r="A395" s="6" t="s">
        <v>567</v>
      </c>
    </row>
    <row r="396" spans="1:1">
      <c r="A396" s="6" t="s">
        <v>568</v>
      </c>
    </row>
    <row r="397" spans="1:1">
      <c r="A397" s="6" t="s">
        <v>569</v>
      </c>
    </row>
    <row r="398" spans="1:1">
      <c r="A398" s="6" t="s">
        <v>570</v>
      </c>
    </row>
    <row r="399" spans="1:1">
      <c r="A399" s="6" t="s">
        <v>571</v>
      </c>
    </row>
    <row r="400" spans="1:1">
      <c r="A400" s="6" t="s">
        <v>572</v>
      </c>
    </row>
    <row r="401" spans="1:1">
      <c r="A401" s="6" t="s">
        <v>573</v>
      </c>
    </row>
    <row r="402" spans="1:1">
      <c r="A402" s="6" t="s">
        <v>574</v>
      </c>
    </row>
    <row r="403" spans="1:1">
      <c r="A403" s="6" t="s">
        <v>575</v>
      </c>
    </row>
    <row r="404" spans="1:1">
      <c r="A404" s="6" t="s">
        <v>576</v>
      </c>
    </row>
    <row r="405" spans="1:1">
      <c r="A405" s="6" t="s">
        <v>577</v>
      </c>
    </row>
    <row r="406" spans="1:1">
      <c r="A406" s="6" t="s">
        <v>578</v>
      </c>
    </row>
    <row r="407" spans="1:1">
      <c r="A407" s="6" t="s">
        <v>579</v>
      </c>
    </row>
    <row r="408" spans="1:1">
      <c r="A408" s="6" t="s">
        <v>580</v>
      </c>
    </row>
    <row r="409" spans="1:1">
      <c r="A409" s="6" t="s">
        <v>581</v>
      </c>
    </row>
    <row r="410" spans="1:1">
      <c r="A410" s="6" t="s">
        <v>582</v>
      </c>
    </row>
    <row r="411" spans="1:1">
      <c r="A411" s="6" t="s">
        <v>583</v>
      </c>
    </row>
    <row r="412" spans="1:1">
      <c r="A412" s="6" t="s">
        <v>584</v>
      </c>
    </row>
    <row r="413" spans="1:1">
      <c r="A413" s="6" t="s">
        <v>585</v>
      </c>
    </row>
    <row r="414" spans="1:1">
      <c r="A414" s="6" t="s">
        <v>586</v>
      </c>
    </row>
    <row r="415" spans="1:1">
      <c r="A415" s="6" t="s">
        <v>587</v>
      </c>
    </row>
    <row r="416" spans="1:1">
      <c r="A416" s="6" t="s">
        <v>588</v>
      </c>
    </row>
    <row r="417" spans="1:1">
      <c r="A417" s="6" t="s">
        <v>589</v>
      </c>
    </row>
    <row r="418" spans="1:1">
      <c r="A418" s="6" t="s">
        <v>590</v>
      </c>
    </row>
    <row r="419" spans="1:1">
      <c r="A419" s="6" t="s">
        <v>591</v>
      </c>
    </row>
    <row r="420" spans="1:1">
      <c r="A420" s="6" t="s">
        <v>592</v>
      </c>
    </row>
    <row r="421" spans="1:1">
      <c r="A421" s="6" t="s">
        <v>593</v>
      </c>
    </row>
    <row r="422" spans="1:1">
      <c r="A422" s="6" t="s">
        <v>594</v>
      </c>
    </row>
    <row r="423" spans="1:1">
      <c r="A423" s="6" t="s">
        <v>595</v>
      </c>
    </row>
    <row r="424" spans="1:1">
      <c r="A424" s="6" t="s">
        <v>596</v>
      </c>
    </row>
    <row r="425" spans="1:1">
      <c r="A425" s="6" t="s">
        <v>597</v>
      </c>
    </row>
    <row r="426" spans="1:1">
      <c r="A426" s="6" t="s">
        <v>598</v>
      </c>
    </row>
    <row r="427" spans="1:1">
      <c r="A427" s="6" t="s">
        <v>599</v>
      </c>
    </row>
    <row r="428" spans="1:1">
      <c r="A428" s="6" t="s">
        <v>600</v>
      </c>
    </row>
    <row r="429" spans="1:1">
      <c r="A429" s="6" t="s">
        <v>601</v>
      </c>
    </row>
    <row r="430" spans="1:1">
      <c r="A430" s="6" t="s">
        <v>602</v>
      </c>
    </row>
    <row r="431" spans="1:1">
      <c r="A431" s="6" t="s">
        <v>603</v>
      </c>
    </row>
    <row r="432" spans="1:1">
      <c r="A432" s="6" t="s">
        <v>604</v>
      </c>
    </row>
    <row r="433" spans="1:1">
      <c r="A433" s="6" t="s">
        <v>605</v>
      </c>
    </row>
    <row r="434" spans="1:1">
      <c r="A434" s="6" t="s">
        <v>606</v>
      </c>
    </row>
    <row r="435" spans="1:1">
      <c r="A435" s="6" t="s">
        <v>607</v>
      </c>
    </row>
    <row r="436" spans="1:1">
      <c r="A436" s="6" t="s">
        <v>608</v>
      </c>
    </row>
    <row r="437" spans="1:1">
      <c r="A437" s="6" t="s">
        <v>609</v>
      </c>
    </row>
    <row r="438" spans="1:1">
      <c r="A438" s="6" t="s">
        <v>610</v>
      </c>
    </row>
    <row r="439" spans="1:1">
      <c r="A439" s="6" t="s">
        <v>611</v>
      </c>
    </row>
    <row r="440" spans="1:1">
      <c r="A440" s="6" t="s">
        <v>612</v>
      </c>
    </row>
    <row r="441" spans="1:1">
      <c r="A441" s="6" t="s">
        <v>613</v>
      </c>
    </row>
    <row r="442" spans="1:1">
      <c r="A442" s="6" t="s">
        <v>614</v>
      </c>
    </row>
    <row r="443" spans="1:1">
      <c r="A443" s="6" t="s">
        <v>615</v>
      </c>
    </row>
    <row r="444" spans="1:1">
      <c r="A444" s="6" t="s">
        <v>616</v>
      </c>
    </row>
    <row r="445" spans="1:1">
      <c r="A445" s="6" t="s">
        <v>617</v>
      </c>
    </row>
    <row r="446" spans="1:1">
      <c r="A446" s="6" t="s">
        <v>618</v>
      </c>
    </row>
    <row r="447" spans="1:1">
      <c r="A447" s="6" t="s">
        <v>619</v>
      </c>
    </row>
    <row r="448" spans="1:1">
      <c r="A448" s="6" t="s">
        <v>620</v>
      </c>
    </row>
    <row r="449" spans="1:1">
      <c r="A449" s="6" t="s">
        <v>621</v>
      </c>
    </row>
    <row r="450" spans="1:1">
      <c r="A450" s="6" t="s">
        <v>622</v>
      </c>
    </row>
    <row r="451" spans="1:1">
      <c r="A451" s="6" t="s">
        <v>623</v>
      </c>
    </row>
    <row r="452" spans="1:1">
      <c r="A452" s="6" t="s">
        <v>624</v>
      </c>
    </row>
    <row r="453" spans="1:1">
      <c r="A453" s="6" t="s">
        <v>90</v>
      </c>
    </row>
    <row r="454" spans="1:1">
      <c r="A454" s="6" t="s">
        <v>625</v>
      </c>
    </row>
    <row r="455" spans="1:1">
      <c r="A455" s="6" t="s">
        <v>626</v>
      </c>
    </row>
    <row r="456" spans="1:1">
      <c r="A456" s="6" t="s">
        <v>627</v>
      </c>
    </row>
    <row r="457" spans="1:1">
      <c r="A457" s="6" t="s">
        <v>628</v>
      </c>
    </row>
    <row r="458" spans="1:1">
      <c r="A458" s="6" t="s">
        <v>629</v>
      </c>
    </row>
    <row r="459" spans="1:1">
      <c r="A459" s="6" t="s">
        <v>630</v>
      </c>
    </row>
    <row r="460" spans="1:1">
      <c r="A460" s="6" t="s">
        <v>631</v>
      </c>
    </row>
    <row r="461" spans="1:1">
      <c r="A461" s="6" t="s">
        <v>632</v>
      </c>
    </row>
    <row r="462" spans="1:1">
      <c r="A462" s="6" t="s">
        <v>633</v>
      </c>
    </row>
    <row r="463" spans="1:1">
      <c r="A463" s="6" t="s">
        <v>634</v>
      </c>
    </row>
    <row r="464" spans="1:1">
      <c r="A464" s="6" t="s">
        <v>635</v>
      </c>
    </row>
    <row r="465" spans="1:1">
      <c r="A465" s="6" t="s">
        <v>636</v>
      </c>
    </row>
    <row r="466" spans="1:1">
      <c r="A466" s="6" t="s">
        <v>637</v>
      </c>
    </row>
    <row r="467" spans="1:1">
      <c r="A467" s="6" t="s">
        <v>638</v>
      </c>
    </row>
    <row r="468" spans="1:1">
      <c r="A468" s="6" t="s">
        <v>639</v>
      </c>
    </row>
    <row r="469" spans="1:1">
      <c r="A469" s="6" t="s">
        <v>640</v>
      </c>
    </row>
    <row r="470" spans="1:1">
      <c r="A470" s="6" t="s">
        <v>641</v>
      </c>
    </row>
    <row r="471" spans="1:1">
      <c r="A471" s="6" t="s">
        <v>642</v>
      </c>
    </row>
    <row r="472" spans="1:1">
      <c r="A472" s="6" t="s">
        <v>643</v>
      </c>
    </row>
    <row r="473" spans="1:1">
      <c r="A473" s="6" t="s">
        <v>644</v>
      </c>
    </row>
    <row r="474" spans="1:1">
      <c r="A474" s="6" t="s">
        <v>645</v>
      </c>
    </row>
    <row r="475" spans="1:1">
      <c r="A475" s="6" t="s">
        <v>646</v>
      </c>
    </row>
    <row r="476" spans="1:1">
      <c r="A476" s="6" t="s">
        <v>647</v>
      </c>
    </row>
    <row r="477" spans="1:1">
      <c r="A477" s="6" t="s">
        <v>648</v>
      </c>
    </row>
    <row r="478" spans="1:1">
      <c r="A478" s="6" t="s">
        <v>649</v>
      </c>
    </row>
    <row r="479" spans="1:1">
      <c r="A479" s="6" t="s">
        <v>650</v>
      </c>
    </row>
    <row r="480" spans="1:1">
      <c r="A480" s="6" t="s">
        <v>651</v>
      </c>
    </row>
    <row r="481" spans="1:1">
      <c r="A481" s="6" t="s">
        <v>652</v>
      </c>
    </row>
    <row r="482" spans="1:1">
      <c r="A482" s="6" t="s">
        <v>653</v>
      </c>
    </row>
    <row r="483" spans="1:1">
      <c r="A483" s="6" t="s">
        <v>82</v>
      </c>
    </row>
    <row r="484" spans="1:1">
      <c r="A484" s="6" t="s">
        <v>654</v>
      </c>
    </row>
    <row r="485" spans="1:1">
      <c r="A485" s="6" t="s">
        <v>655</v>
      </c>
    </row>
    <row r="486" spans="1:1">
      <c r="A486" s="6" t="s">
        <v>656</v>
      </c>
    </row>
    <row r="487" spans="1:1">
      <c r="A487" s="6" t="s">
        <v>657</v>
      </c>
    </row>
    <row r="488" spans="1:1">
      <c r="A488" s="6" t="s">
        <v>658</v>
      </c>
    </row>
    <row r="489" spans="1:1">
      <c r="A489" s="6" t="s">
        <v>659</v>
      </c>
    </row>
    <row r="490" spans="1:1">
      <c r="A490" s="6" t="s">
        <v>660</v>
      </c>
    </row>
    <row r="491" spans="1:1">
      <c r="A491" s="6" t="s">
        <v>661</v>
      </c>
    </row>
    <row r="492" spans="1:1">
      <c r="A492" s="6" t="s">
        <v>662</v>
      </c>
    </row>
    <row r="493" spans="1:1">
      <c r="A493" s="6" t="s">
        <v>83</v>
      </c>
    </row>
    <row r="494" spans="1:1">
      <c r="A494" s="6" t="s">
        <v>663</v>
      </c>
    </row>
    <row r="495" spans="1:1">
      <c r="A495" s="6" t="s">
        <v>664</v>
      </c>
    </row>
    <row r="496" spans="1:1">
      <c r="A496" s="6" t="s">
        <v>665</v>
      </c>
    </row>
    <row r="497" spans="1:1">
      <c r="A497" s="6" t="s">
        <v>666</v>
      </c>
    </row>
    <row r="498" spans="1:1">
      <c r="A498" s="6" t="s">
        <v>667</v>
      </c>
    </row>
    <row r="499" spans="1:1">
      <c r="A499" s="6" t="s">
        <v>668</v>
      </c>
    </row>
    <row r="500" spans="1:1">
      <c r="A500" s="6" t="s">
        <v>669</v>
      </c>
    </row>
    <row r="501" spans="1:1">
      <c r="A501" s="6" t="s">
        <v>670</v>
      </c>
    </row>
    <row r="502" spans="1:1">
      <c r="A502" s="6" t="s">
        <v>671</v>
      </c>
    </row>
    <row r="503" spans="1:1">
      <c r="A503" s="6" t="s">
        <v>672</v>
      </c>
    </row>
    <row r="504" spans="1:1">
      <c r="A504" s="6" t="s">
        <v>80</v>
      </c>
    </row>
    <row r="505" spans="1:1">
      <c r="A505" s="6" t="s">
        <v>673</v>
      </c>
    </row>
    <row r="506" spans="1:1">
      <c r="A506" s="6" t="s">
        <v>674</v>
      </c>
    </row>
    <row r="507" spans="1:1">
      <c r="A507" s="6" t="s">
        <v>675</v>
      </c>
    </row>
    <row r="508" spans="1:1">
      <c r="A508" s="6" t="s">
        <v>676</v>
      </c>
    </row>
    <row r="509" spans="1:1">
      <c r="A509" s="6" t="s">
        <v>677</v>
      </c>
    </row>
    <row r="510" spans="1:1">
      <c r="A510" s="6" t="s">
        <v>678</v>
      </c>
    </row>
    <row r="511" spans="1:1">
      <c r="A511" s="6" t="s">
        <v>679</v>
      </c>
    </row>
    <row r="512" spans="1:1">
      <c r="A512" s="6" t="s">
        <v>680</v>
      </c>
    </row>
    <row r="513" spans="1:1">
      <c r="A513" s="6" t="s">
        <v>681</v>
      </c>
    </row>
    <row r="514" spans="1:1">
      <c r="A514" s="6" t="s">
        <v>682</v>
      </c>
    </row>
    <row r="515" spans="1:1">
      <c r="A515" s="6" t="s">
        <v>683</v>
      </c>
    </row>
    <row r="516" spans="1:1">
      <c r="A516" s="6" t="s">
        <v>684</v>
      </c>
    </row>
    <row r="517" spans="1:1">
      <c r="A517" s="6" t="s">
        <v>685</v>
      </c>
    </row>
    <row r="518" spans="1:1">
      <c r="A518" s="6" t="s">
        <v>686</v>
      </c>
    </row>
    <row r="519" spans="1:1">
      <c r="A519" s="6" t="s">
        <v>687</v>
      </c>
    </row>
    <row r="520" spans="1:1">
      <c r="A520" s="6" t="s">
        <v>688</v>
      </c>
    </row>
    <row r="521" spans="1:1">
      <c r="A521" s="6" t="s">
        <v>689</v>
      </c>
    </row>
    <row r="522" spans="1:1">
      <c r="A522" s="6" t="s">
        <v>690</v>
      </c>
    </row>
    <row r="523" spans="1:1">
      <c r="A523" s="6" t="s">
        <v>691</v>
      </c>
    </row>
    <row r="524" spans="1:1">
      <c r="A524" s="6" t="s">
        <v>692</v>
      </c>
    </row>
    <row r="525" spans="1:1">
      <c r="A525" s="6" t="s">
        <v>693</v>
      </c>
    </row>
    <row r="526" spans="1:1">
      <c r="A526" s="6" t="s">
        <v>694</v>
      </c>
    </row>
    <row r="527" spans="1:1">
      <c r="A527" s="6" t="s">
        <v>94</v>
      </c>
    </row>
    <row r="528" spans="1:1">
      <c r="A528" s="6" t="s">
        <v>695</v>
      </c>
    </row>
    <row r="529" spans="1:1">
      <c r="A529" s="6" t="s">
        <v>696</v>
      </c>
    </row>
    <row r="530" spans="1:1">
      <c r="A530" s="6" t="s">
        <v>697</v>
      </c>
    </row>
    <row r="531" spans="1:1">
      <c r="A531" s="6" t="s">
        <v>698</v>
      </c>
    </row>
    <row r="532" spans="1:1">
      <c r="A532" s="6" t="s">
        <v>699</v>
      </c>
    </row>
    <row r="533" spans="1:1">
      <c r="A533" s="6" t="s">
        <v>700</v>
      </c>
    </row>
    <row r="534" spans="1:1">
      <c r="A534" s="6" t="s">
        <v>701</v>
      </c>
    </row>
    <row r="535" spans="1:1">
      <c r="A535" s="6" t="s">
        <v>702</v>
      </c>
    </row>
    <row r="536" spans="1:1">
      <c r="A536" s="6" t="s">
        <v>703</v>
      </c>
    </row>
    <row r="537" spans="1:1">
      <c r="A537" s="6" t="s">
        <v>704</v>
      </c>
    </row>
    <row r="538" spans="1:1">
      <c r="A538" s="6" t="s">
        <v>705</v>
      </c>
    </row>
    <row r="539" spans="1:1">
      <c r="A539" s="6" t="s">
        <v>706</v>
      </c>
    </row>
    <row r="540" spans="1:1">
      <c r="A540" s="6" t="s">
        <v>707</v>
      </c>
    </row>
    <row r="541" spans="1:1">
      <c r="A541" s="6" t="s">
        <v>91</v>
      </c>
    </row>
    <row r="542" spans="1:1">
      <c r="A542" s="6" t="s">
        <v>708</v>
      </c>
    </row>
    <row r="543" spans="1:1">
      <c r="A543" s="6" t="s">
        <v>709</v>
      </c>
    </row>
    <row r="544" spans="1:1">
      <c r="A544" s="6" t="s">
        <v>710</v>
      </c>
    </row>
    <row r="545" spans="1:1">
      <c r="A545" s="6" t="s">
        <v>711</v>
      </c>
    </row>
    <row r="546" spans="1:1">
      <c r="A546" s="6" t="s">
        <v>712</v>
      </c>
    </row>
    <row r="547" spans="1:1">
      <c r="A547" s="6" t="s">
        <v>713</v>
      </c>
    </row>
    <row r="548" spans="1:1">
      <c r="A548" s="6" t="s">
        <v>714</v>
      </c>
    </row>
    <row r="549" spans="1:1">
      <c r="A549" s="6" t="s">
        <v>715</v>
      </c>
    </row>
    <row r="550" spans="1:1">
      <c r="A550" s="6" t="s">
        <v>716</v>
      </c>
    </row>
    <row r="551" spans="1:1">
      <c r="A551" s="6" t="s">
        <v>85</v>
      </c>
    </row>
    <row r="552" spans="1:1">
      <c r="A552" s="6" t="s">
        <v>717</v>
      </c>
    </row>
    <row r="553" spans="1:1">
      <c r="A553" s="6" t="s">
        <v>718</v>
      </c>
    </row>
    <row r="554" spans="1:1">
      <c r="A554" s="6" t="s">
        <v>719</v>
      </c>
    </row>
    <row r="555" spans="1:1">
      <c r="A555" s="6" t="s">
        <v>86</v>
      </c>
    </row>
    <row r="556" spans="1:1">
      <c r="A556" s="6" t="s">
        <v>84</v>
      </c>
    </row>
    <row r="557" spans="1:1">
      <c r="A557" s="6" t="s">
        <v>720</v>
      </c>
    </row>
    <row r="558" spans="1:1">
      <c r="A558" s="6" t="s">
        <v>721</v>
      </c>
    </row>
    <row r="559" spans="1:1">
      <c r="A559" s="6" t="s">
        <v>722</v>
      </c>
    </row>
    <row r="560" spans="1:1">
      <c r="A560" s="6" t="s">
        <v>723</v>
      </c>
    </row>
    <row r="561" spans="1:1">
      <c r="A561" s="6" t="s">
        <v>724</v>
      </c>
    </row>
    <row r="562" spans="1:1">
      <c r="A562" s="6" t="s">
        <v>725</v>
      </c>
    </row>
    <row r="563" spans="1:1">
      <c r="A563" s="6" t="s">
        <v>726</v>
      </c>
    </row>
    <row r="564" spans="1:1">
      <c r="A564" s="6" t="s">
        <v>727</v>
      </c>
    </row>
    <row r="565" spans="1:1">
      <c r="A565" s="6" t="s">
        <v>728</v>
      </c>
    </row>
    <row r="566" spans="1:1">
      <c r="A566" s="6" t="s">
        <v>729</v>
      </c>
    </row>
    <row r="567" spans="1:1">
      <c r="A567" s="6" t="s">
        <v>730</v>
      </c>
    </row>
    <row r="568" spans="1:1">
      <c r="A568" s="6" t="s">
        <v>731</v>
      </c>
    </row>
    <row r="569" spans="1:1">
      <c r="A569" s="6" t="s">
        <v>732</v>
      </c>
    </row>
    <row r="570" spans="1:1">
      <c r="A570" s="6" t="s">
        <v>733</v>
      </c>
    </row>
    <row r="571" spans="1:1">
      <c r="A571" s="6" t="s">
        <v>734</v>
      </c>
    </row>
    <row r="572" spans="1:1">
      <c r="A572" s="6" t="s">
        <v>735</v>
      </c>
    </row>
    <row r="573" spans="1:1">
      <c r="A573" s="6" t="s">
        <v>736</v>
      </c>
    </row>
    <row r="574" spans="1:1">
      <c r="A574" s="6" t="s">
        <v>737</v>
      </c>
    </row>
    <row r="575" spans="1:1">
      <c r="A575" s="6" t="s">
        <v>738</v>
      </c>
    </row>
    <row r="576" spans="1:1">
      <c r="A576" s="6" t="s">
        <v>739</v>
      </c>
    </row>
    <row r="577" spans="1:1">
      <c r="A577" s="6" t="s">
        <v>740</v>
      </c>
    </row>
    <row r="578" spans="1:1">
      <c r="A578" s="6" t="s">
        <v>741</v>
      </c>
    </row>
    <row r="579" spans="1:1">
      <c r="A579" s="6" t="s">
        <v>742</v>
      </c>
    </row>
    <row r="580" spans="1:1">
      <c r="A580" s="6" t="s">
        <v>743</v>
      </c>
    </row>
    <row r="581" spans="1:1">
      <c r="A581" s="6" t="s">
        <v>744</v>
      </c>
    </row>
    <row r="582" spans="1:1">
      <c r="A582" s="6" t="s">
        <v>745</v>
      </c>
    </row>
    <row r="583" spans="1:1">
      <c r="A583" s="6" t="s">
        <v>746</v>
      </c>
    </row>
    <row r="584" spans="1:1">
      <c r="A584" s="6" t="s">
        <v>747</v>
      </c>
    </row>
    <row r="585" spans="1:1">
      <c r="A585" s="6" t="s">
        <v>748</v>
      </c>
    </row>
    <row r="586" spans="1:1">
      <c r="A586" s="6" t="s">
        <v>749</v>
      </c>
    </row>
    <row r="587" spans="1:1">
      <c r="A587" s="6" t="s">
        <v>750</v>
      </c>
    </row>
    <row r="588" spans="1:1">
      <c r="A588" s="6" t="s">
        <v>751</v>
      </c>
    </row>
    <row r="589" spans="1:1">
      <c r="A589" s="6" t="s">
        <v>752</v>
      </c>
    </row>
    <row r="590" spans="1:1">
      <c r="A590" s="6" t="s">
        <v>753</v>
      </c>
    </row>
    <row r="591" spans="1:1">
      <c r="A591" s="6" t="s">
        <v>754</v>
      </c>
    </row>
    <row r="592" spans="1:1">
      <c r="A592" s="6" t="s">
        <v>755</v>
      </c>
    </row>
    <row r="593" spans="1:1">
      <c r="A593" s="6" t="s">
        <v>756</v>
      </c>
    </row>
    <row r="594" spans="1:1">
      <c r="A594" s="6" t="s">
        <v>757</v>
      </c>
    </row>
    <row r="595" spans="1:1">
      <c r="A595" s="6" t="s">
        <v>758</v>
      </c>
    </row>
    <row r="596" spans="1:1">
      <c r="A596" s="6" t="s">
        <v>759</v>
      </c>
    </row>
    <row r="597" spans="1:1">
      <c r="A597" s="6" t="s">
        <v>760</v>
      </c>
    </row>
    <row r="598" spans="1:1">
      <c r="A598" s="6" t="s">
        <v>761</v>
      </c>
    </row>
    <row r="599" spans="1:1">
      <c r="A599" s="6" t="s">
        <v>762</v>
      </c>
    </row>
    <row r="600" spans="1:1">
      <c r="A600" s="6" t="s">
        <v>763</v>
      </c>
    </row>
    <row r="601" spans="1:1">
      <c r="A601" s="6" t="s">
        <v>764</v>
      </c>
    </row>
    <row r="602" spans="1:1">
      <c r="A602" s="6" t="s">
        <v>765</v>
      </c>
    </row>
    <row r="603" spans="1:1">
      <c r="A603" s="6" t="s">
        <v>766</v>
      </c>
    </row>
    <row r="604" spans="1:1">
      <c r="A604" s="6" t="s">
        <v>767</v>
      </c>
    </row>
    <row r="605" spans="1:1">
      <c r="A605" s="6" t="s">
        <v>768</v>
      </c>
    </row>
    <row r="606" spans="1:1">
      <c r="A606" s="6" t="s">
        <v>769</v>
      </c>
    </row>
    <row r="607" spans="1:1">
      <c r="A607" s="6" t="s">
        <v>770</v>
      </c>
    </row>
    <row r="608" spans="1:1">
      <c r="A608" s="6" t="s">
        <v>771</v>
      </c>
    </row>
    <row r="609" spans="1:1">
      <c r="A609" s="6" t="s">
        <v>772</v>
      </c>
    </row>
    <row r="610" spans="1:1">
      <c r="A610" s="6" t="s">
        <v>773</v>
      </c>
    </row>
    <row r="611" spans="1:1">
      <c r="A611" s="6" t="s">
        <v>774</v>
      </c>
    </row>
    <row r="612" spans="1:1">
      <c r="A612" s="6" t="s">
        <v>775</v>
      </c>
    </row>
    <row r="613" spans="1:1">
      <c r="A613" s="6" t="s">
        <v>776</v>
      </c>
    </row>
    <row r="614" spans="1:1">
      <c r="A614" s="6" t="s">
        <v>777</v>
      </c>
    </row>
    <row r="615" spans="1:1">
      <c r="A615" s="6" t="s">
        <v>778</v>
      </c>
    </row>
    <row r="616" spans="1:1">
      <c r="A616" s="6" t="s">
        <v>779</v>
      </c>
    </row>
    <row r="617" spans="1:1">
      <c r="A617" s="6" t="s">
        <v>780</v>
      </c>
    </row>
    <row r="618" spans="1:1">
      <c r="A618" s="6" t="s">
        <v>781</v>
      </c>
    </row>
    <row r="619" spans="1:1">
      <c r="A619" s="6" t="s">
        <v>782</v>
      </c>
    </row>
    <row r="620" spans="1:1">
      <c r="A620" s="6" t="s">
        <v>783</v>
      </c>
    </row>
    <row r="621" spans="1:1">
      <c r="A621" s="6" t="s">
        <v>784</v>
      </c>
    </row>
    <row r="622" spans="1:1">
      <c r="A622" s="6" t="s">
        <v>785</v>
      </c>
    </row>
    <row r="623" spans="1:1">
      <c r="A623" s="6" t="s">
        <v>786</v>
      </c>
    </row>
    <row r="624" spans="1:1">
      <c r="A624" s="6" t="s">
        <v>787</v>
      </c>
    </row>
    <row r="625" spans="1:1">
      <c r="A625" s="6" t="s">
        <v>788</v>
      </c>
    </row>
  </sheetData>
  <autoFilter xmlns:etc="http://www.wps.cn/officeDocument/2017/etCustomData" ref="A1:A625" etc:filterBottomFollowUsedRange="0">
    <sortState ref="A1:A625">
      <sortCondition ref="A1:A625"/>
    </sortState>
    <extLst/>
  </autoFilter>
  <conditionalFormatting sqref="A$1:A$1048576">
    <cfRule type="duplicateValues" dxfId="41" priority="1"/>
  </conditionalFormatting>
  <pageMargins left="0.7" right="0.7" top="0.75" bottom="0.75" header="0.3" footer="0.3"/>
  <pageSetup paperSize="9" orientation="portrait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 Форма сбора</vt:lpstr>
      <vt:lpstr>Выпадающие списки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cp:lastModifiedBy>fire bird</cp:lastModifiedBy>
  <dcterms:created xsi:type="dcterms:W3CDTF">2006-09-16T00:00:00Z</dcterms:created>
  <dcterms:modified xsi:type="dcterms:W3CDTF">2025-10-23T08:21:45Z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E51D49D83DA34B199226FF3FE06E6852_12</vt:lpwstr>
  </property>
  <property fmtid="{D5CDD505-2E9C-101B-9397-08002B2CF9AE}" pid="3" name="KSOProductBuildVer">
    <vt:lpwstr>1049-12.2.0.23131</vt:lpwstr>
  </property>
</Properties>
</file>