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11 кл" sheetId="31" r:id="rId1"/>
    <sheet name="10 кл" sheetId="30" r:id="rId2"/>
    <sheet name="9 кл" sheetId="29" r:id="rId3"/>
    <sheet name="8кл" sheetId="25" r:id="rId4"/>
    <sheet name="7кл" sheetId="23" r:id="rId5"/>
  </sheets>
  <calcPr calcId="125725"/>
</workbook>
</file>

<file path=xl/calcChain.xml><?xml version="1.0" encoding="utf-8"?>
<calcChain xmlns="http://schemas.openxmlformats.org/spreadsheetml/2006/main">
  <c r="I17" i="23"/>
  <c r="I15"/>
  <c r="I16"/>
  <c r="I12"/>
  <c r="I12" i="29"/>
  <c r="I13"/>
  <c r="I13" i="30"/>
  <c r="I12"/>
  <c r="I11" i="23"/>
  <c r="I7" l="1"/>
  <c r="I9" i="31"/>
  <c r="I10"/>
  <c r="I8"/>
  <c r="I7"/>
  <c r="I6"/>
  <c r="I11" i="30"/>
  <c r="I10"/>
  <c r="I9"/>
  <c r="I8"/>
  <c r="I7"/>
  <c r="I6"/>
  <c r="I11" i="29"/>
  <c r="I10"/>
  <c r="I9"/>
  <c r="I8"/>
  <c r="I7"/>
  <c r="I6"/>
  <c r="I13" i="25"/>
  <c r="I12"/>
  <c r="I11"/>
  <c r="I13" i="23"/>
  <c r="I14"/>
  <c r="I10" i="25" l="1"/>
  <c r="I9"/>
  <c r="I8"/>
  <c r="I7"/>
  <c r="I6"/>
  <c r="I10" i="23"/>
  <c r="I9"/>
  <c r="I8"/>
  <c r="I6"/>
</calcChain>
</file>

<file path=xl/sharedStrings.xml><?xml version="1.0" encoding="utf-8"?>
<sst xmlns="http://schemas.openxmlformats.org/spreadsheetml/2006/main" count="254" uniqueCount="85">
  <si>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</si>
  <si>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</si>
  <si>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</si>
  <si>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</si>
  <si>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</si>
  <si>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</si>
  <si>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</si>
  <si>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</si>
  <si>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</si>
  <si>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</si>
  <si>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</si>
  <si>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</si>
  <si>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</si>
  <si>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</si>
  <si>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МКОУ  "Кировская общеобразовательная школа "</t>
  </si>
  <si>
    <t>II(муниципального) этапа Всероссийской олимпиады школьников по технологии</t>
  </si>
  <si>
    <t xml:space="preserve">Максимальный балл  115 </t>
  </si>
  <si>
    <t>Лагун Татьяна Ивановна</t>
  </si>
  <si>
    <t>Харгелюнова Татьяна Венианимовна</t>
  </si>
  <si>
    <t>Сафронов Руслан Юрьевич</t>
  </si>
  <si>
    <t>Бондарь Анатолий Павлович</t>
  </si>
  <si>
    <t>МКОУ "Чапаевская средняя общеобразовательная школа"</t>
  </si>
  <si>
    <t>Опилат Виктор Иванович</t>
  </si>
  <si>
    <t>Фисенко Владимир Алексеевич</t>
  </si>
  <si>
    <t xml:space="preserve">Максимальный балл  125 </t>
  </si>
  <si>
    <t>Велигурина Наталья Сергеевна</t>
  </si>
  <si>
    <t>Абельдяева Елена Евгеньевна</t>
  </si>
  <si>
    <t>Халгаева  Надежда Викторовна</t>
  </si>
  <si>
    <t>Сулукова Анастасия Сергеевна</t>
  </si>
  <si>
    <t>МКОУ  "Городовиковская многопрофильная гимназия им. Б.Б. Городовикова"</t>
  </si>
  <si>
    <t>Харгелюнова Анна Константиновна</t>
  </si>
  <si>
    <t>Тунунова Полина Александровна</t>
  </si>
  <si>
    <t>Танунова Полина Александровна</t>
  </si>
  <si>
    <t>Чернухина Анастасия Алексеевна</t>
  </si>
  <si>
    <t>Кушлинов Михаил Сергеевич</t>
  </si>
  <si>
    <t>Нарыжный Владимир Олегович</t>
  </si>
  <si>
    <t>Магомедова Патимат Асхабовна</t>
  </si>
  <si>
    <t>Фисенко Виолетта Алексеевна</t>
  </si>
  <si>
    <t>Котелевский Данил Дмитриевич</t>
  </si>
  <si>
    <t>Болдырев Валерий Николаевич</t>
  </si>
  <si>
    <t>МКОУ  "Городовиковская средняя общеобразовательная школа №2 "</t>
  </si>
  <si>
    <t>МКОУ  "Виноградненский лицей  им. Дедова Ф.И."</t>
  </si>
  <si>
    <t>Сюкенов Очир Овшинович</t>
  </si>
  <si>
    <t>Прокопенко Игорь Дмитриевич</t>
  </si>
  <si>
    <t xml:space="preserve">Цебиков Владимир Владимирович </t>
  </si>
  <si>
    <t xml:space="preserve">Сафронов Руслан Юрьевич </t>
  </si>
  <si>
    <t>Городовиковский</t>
  </si>
  <si>
    <t>МКОУ «Городовиковская СОШ №1 им.Г.Лазарева»</t>
  </si>
  <si>
    <t>Нижебовский Максим Сергеевич</t>
  </si>
  <si>
    <t xml:space="preserve">Чурюмов Вадим Николаевич </t>
  </si>
  <si>
    <t>Агибалов Артем Иванович</t>
  </si>
  <si>
    <t>Михайлусь Олег Николаевич</t>
  </si>
  <si>
    <t>Доржинов Лиджи-Овше Витальевич</t>
  </si>
  <si>
    <t>Егель Данил Андреевич</t>
  </si>
  <si>
    <t>Агеева Полина Константиновна</t>
  </si>
  <si>
    <t>Ковалева Виктория Викторовна</t>
  </si>
  <si>
    <t>Котова Анна Сергеевна</t>
  </si>
  <si>
    <t xml:space="preserve">Кузнецова Юлия Дмитриевна </t>
  </si>
  <si>
    <t xml:space="preserve"> Задбоева Диана Сергеевна</t>
  </si>
  <si>
    <t xml:space="preserve">Дзюба Александр Александрович </t>
  </si>
  <si>
    <t>Хворост Даниил Сергеевич</t>
  </si>
  <si>
    <t xml:space="preserve">Сельнинова Айса  Сергеевна </t>
  </si>
  <si>
    <t>Санджиков Исэн Васильевич</t>
  </si>
  <si>
    <t xml:space="preserve">Гофман Олег Александрович </t>
  </si>
  <si>
    <t>Шевцов Евгений Евгеньевич</t>
  </si>
  <si>
    <t xml:space="preserve">Кинизбеков Юрий Баатрович </t>
  </si>
  <si>
    <t>Баев Виктор Алексеевич</t>
  </si>
  <si>
    <t>Чукаринов Александр Георгиевич</t>
  </si>
  <si>
    <t>МКОУ "Южная средняя общеобразовательная школа"</t>
  </si>
  <si>
    <t>Бадаева Виктория Мингияновна</t>
  </si>
  <si>
    <t>Челбасова Светлана Руслановна</t>
  </si>
  <si>
    <t xml:space="preserve">Ерохина Анна  Сергеевна </t>
  </si>
  <si>
    <t>Назаренко Елизавета Алексеевна</t>
  </si>
  <si>
    <t>Смирнова Аника Дмитриевна</t>
  </si>
  <si>
    <t>Ревякина Александра Александровна</t>
  </si>
  <si>
    <t>Алдокимов Николай Федорович</t>
  </si>
  <si>
    <t>Буткеев Андрей Сергеевич</t>
  </si>
  <si>
    <t>Аверьянов Вадим Сергеевич</t>
  </si>
  <si>
    <t>Юницкий Захар Романович</t>
  </si>
  <si>
    <t>Кишинский Артем Сергеевич</t>
  </si>
  <si>
    <t>Виговский Вадим Петрович</t>
  </si>
  <si>
    <t>победитель</t>
  </si>
  <si>
    <t>призёр</t>
  </si>
  <si>
    <t>самоподготовка</t>
  </si>
  <si>
    <t>МКОУ  "Кировская средняя общеобразовательная школа "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</si>
</sst>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1" fontId="0" fillId="0" borderId="1" xfId="0" applyNumberFormat="1" applyBorder="1"/>
    <xf numFmtId="0" fontId="6" fillId="0" borderId="0" xfId="0" applyFont="1"/>
    <xf numFmtId="14" fontId="2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164" fontId="0" fillId="0" borderId="1" xfId="0" applyNumberFormat="1" applyBorder="1"/>
    <xf numFmtId="0" fontId="2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14" fontId="8" fillId="0" borderId="6" xfId="0" applyNumberFormat="1" applyFont="1" applyBorder="1" applyAlignment="1">
      <alignment wrapText="1"/>
    </xf>
    <xf numFmtId="0" fontId="9" fillId="3" borderId="7" xfId="0" applyFont="1" applyFill="1" applyBorder="1" applyAlignment="1">
      <alignment wrapText="1"/>
    </xf>
    <xf numFmtId="0" fontId="8" fillId="3" borderId="7" xfId="0" applyFont="1" applyFill="1" applyBorder="1" applyAlignment="1">
      <alignment wrapText="1"/>
    </xf>
    <xf numFmtId="0" fontId="8" fillId="0" borderId="6" xfId="0" applyFont="1" applyBorder="1" applyAlignment="1">
      <alignment wrapText="1"/>
    </xf>
    <xf numFmtId="0" fontId="10" fillId="0" borderId="6" xfId="0" applyFont="1" applyBorder="1"/>
    <xf numFmtId="0" fontId="0" fillId="0" borderId="8" xfId="0" applyFill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opLeftCell="A7" workbookViewId="0">
      <selection activeCell="L12" sqref="L1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5703125" customWidth="1"/>
  </cols>
  <sheetData>
    <row r="1" spans="1:13">
      <c r="D1" t="s">
        <v>9</v>
      </c>
    </row>
    <row r="2" spans="1:13" ht="33" customHeight="1">
      <c r="B2" t="s">
        <v>15</v>
      </c>
    </row>
    <row r="3" spans="1:13" ht="30">
      <c r="B3" s="6" t="s">
        <v>24</v>
      </c>
      <c r="C3" s="7"/>
    </row>
    <row r="4" spans="1:13" ht="15" customHeight="1">
      <c r="A4" s="28" t="s">
        <v>0</v>
      </c>
      <c r="B4" s="26" t="s">
        <v>1</v>
      </c>
      <c r="C4" s="26" t="s">
        <v>2</v>
      </c>
      <c r="D4" s="26" t="s">
        <v>3</v>
      </c>
      <c r="E4" s="26" t="s">
        <v>6</v>
      </c>
      <c r="F4" s="26" t="s">
        <v>4</v>
      </c>
      <c r="G4" s="26" t="s">
        <v>5</v>
      </c>
      <c r="H4" s="26" t="s">
        <v>7</v>
      </c>
      <c r="I4" s="26" t="s">
        <v>8</v>
      </c>
      <c r="J4" s="24" t="s">
        <v>13</v>
      </c>
    </row>
    <row r="5" spans="1:13" ht="41.45" customHeight="1">
      <c r="A5" s="29"/>
      <c r="B5" s="30"/>
      <c r="C5" s="30"/>
      <c r="D5" s="27"/>
      <c r="E5" s="27"/>
      <c r="F5" s="30"/>
      <c r="G5" s="27"/>
      <c r="H5" s="27"/>
      <c r="I5" s="27"/>
      <c r="J5" s="25"/>
    </row>
    <row r="6" spans="1:13" ht="78.75">
      <c r="A6" s="2">
        <v>1</v>
      </c>
      <c r="B6" s="3" t="s">
        <v>36</v>
      </c>
      <c r="C6" s="5">
        <v>36810</v>
      </c>
      <c r="D6" s="9" t="s">
        <v>12</v>
      </c>
      <c r="E6" s="8" t="s">
        <v>40</v>
      </c>
      <c r="F6" s="3">
        <v>11</v>
      </c>
      <c r="G6" s="8" t="s">
        <v>27</v>
      </c>
      <c r="H6" s="1">
        <v>58</v>
      </c>
      <c r="I6" s="1">
        <f>(H6*100)/J6</f>
        <v>46.4</v>
      </c>
      <c r="J6" s="1">
        <v>125</v>
      </c>
      <c r="M6" s="11"/>
    </row>
    <row r="7" spans="1:13" ht="63">
      <c r="A7" s="1">
        <v>2</v>
      </c>
      <c r="B7" s="3" t="s">
        <v>37</v>
      </c>
      <c r="C7" s="5">
        <v>36643</v>
      </c>
      <c r="D7" s="9" t="s">
        <v>12</v>
      </c>
      <c r="E7" s="8" t="s">
        <v>41</v>
      </c>
      <c r="F7" s="3">
        <v>11</v>
      </c>
      <c r="G7" s="13" t="s">
        <v>18</v>
      </c>
      <c r="H7" s="1">
        <v>104</v>
      </c>
      <c r="I7" s="10">
        <f t="shared" ref="I7:I10" si="0">(H7*100)/J7</f>
        <v>83.2</v>
      </c>
      <c r="J7" s="1">
        <v>125</v>
      </c>
      <c r="K7" t="s">
        <v>81</v>
      </c>
    </row>
    <row r="8" spans="1:13" ht="94.5">
      <c r="A8" s="1">
        <v>4</v>
      </c>
      <c r="B8" s="3" t="s">
        <v>38</v>
      </c>
      <c r="C8" s="5">
        <v>36734</v>
      </c>
      <c r="D8" s="9" t="s">
        <v>12</v>
      </c>
      <c r="E8" s="8" t="s">
        <v>10</v>
      </c>
      <c r="F8" s="3">
        <v>11</v>
      </c>
      <c r="G8" s="8" t="s">
        <v>42</v>
      </c>
      <c r="H8" s="1">
        <v>60</v>
      </c>
      <c r="I8" s="10">
        <f t="shared" si="0"/>
        <v>80</v>
      </c>
      <c r="J8" s="1">
        <v>75</v>
      </c>
      <c r="K8" t="s">
        <v>81</v>
      </c>
    </row>
    <row r="9" spans="1:13" ht="94.5">
      <c r="A9" s="2">
        <v>5</v>
      </c>
      <c r="B9" s="3" t="s">
        <v>43</v>
      </c>
      <c r="C9" s="5">
        <v>37109</v>
      </c>
      <c r="D9" s="9" t="s">
        <v>12</v>
      </c>
      <c r="E9" s="8" t="s">
        <v>10</v>
      </c>
      <c r="F9" s="3">
        <v>11</v>
      </c>
      <c r="G9" s="8" t="s">
        <v>42</v>
      </c>
      <c r="H9" s="1">
        <v>55</v>
      </c>
      <c r="I9" s="10">
        <f t="shared" si="0"/>
        <v>73.333333333333329</v>
      </c>
      <c r="J9" s="1">
        <v>75</v>
      </c>
      <c r="K9" t="s">
        <v>82</v>
      </c>
    </row>
    <row r="10" spans="1:13" ht="78.75">
      <c r="A10" s="2">
        <v>6</v>
      </c>
      <c r="B10" s="3" t="s">
        <v>44</v>
      </c>
      <c r="C10" s="5">
        <v>36869</v>
      </c>
      <c r="D10" s="9" t="s">
        <v>12</v>
      </c>
      <c r="E10" s="8" t="s">
        <v>11</v>
      </c>
      <c r="F10" s="3">
        <v>11</v>
      </c>
      <c r="G10" s="13" t="s">
        <v>45</v>
      </c>
      <c r="H10" s="1">
        <v>48</v>
      </c>
      <c r="I10" s="10">
        <f t="shared" si="0"/>
        <v>64</v>
      </c>
      <c r="J10" s="1">
        <v>75</v>
      </c>
      <c r="K10" t="s">
        <v>82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"/>
  <sheetViews>
    <sheetView topLeftCell="A5" workbookViewId="0">
      <selection activeCell="M11" sqref="M1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140625" customWidth="1"/>
  </cols>
  <sheetData>
    <row r="1" spans="1:13">
      <c r="D1" t="s">
        <v>9</v>
      </c>
    </row>
    <row r="2" spans="1:13" ht="33" customHeight="1">
      <c r="B2" t="s">
        <v>15</v>
      </c>
    </row>
    <row r="3" spans="1:13" ht="30">
      <c r="B3" s="6" t="s">
        <v>24</v>
      </c>
      <c r="C3" s="7"/>
    </row>
    <row r="4" spans="1:13" ht="15" customHeight="1">
      <c r="A4" s="28" t="s">
        <v>0</v>
      </c>
      <c r="B4" s="26" t="s">
        <v>1</v>
      </c>
      <c r="C4" s="26" t="s">
        <v>2</v>
      </c>
      <c r="D4" s="26" t="s">
        <v>3</v>
      </c>
      <c r="E4" s="26" t="s">
        <v>6</v>
      </c>
      <c r="F4" s="26" t="s">
        <v>4</v>
      </c>
      <c r="G4" s="26" t="s">
        <v>5</v>
      </c>
      <c r="H4" s="26" t="s">
        <v>7</v>
      </c>
      <c r="I4" s="26" t="s">
        <v>8</v>
      </c>
    </row>
    <row r="5" spans="1:13" ht="41.45" customHeight="1">
      <c r="A5" s="29"/>
      <c r="B5" s="30"/>
      <c r="C5" s="30"/>
      <c r="D5" s="27"/>
      <c r="E5" s="27"/>
      <c r="F5" s="30"/>
      <c r="G5" s="27"/>
      <c r="H5" s="27"/>
      <c r="I5" s="27"/>
      <c r="J5" s="1" t="s">
        <v>13</v>
      </c>
    </row>
    <row r="6" spans="1:13" ht="78.75">
      <c r="A6" s="2">
        <v>1</v>
      </c>
      <c r="B6" s="3" t="s">
        <v>25</v>
      </c>
      <c r="C6" s="5">
        <v>37090</v>
      </c>
      <c r="D6" s="9" t="s">
        <v>12</v>
      </c>
      <c r="E6" s="8" t="s">
        <v>29</v>
      </c>
      <c r="F6" s="3">
        <v>10</v>
      </c>
      <c r="G6" s="8" t="s">
        <v>17</v>
      </c>
      <c r="H6" s="1">
        <v>91</v>
      </c>
      <c r="I6" s="10">
        <f>(H6*100)/J6</f>
        <v>72.8</v>
      </c>
      <c r="J6" s="1">
        <v>125</v>
      </c>
      <c r="K6" t="s">
        <v>82</v>
      </c>
      <c r="M6" s="11"/>
    </row>
    <row r="7" spans="1:13" ht="63">
      <c r="A7" s="2">
        <v>2</v>
      </c>
      <c r="B7" s="17" t="s">
        <v>26</v>
      </c>
      <c r="C7" s="18">
        <v>37045</v>
      </c>
      <c r="D7" s="19" t="s">
        <v>12</v>
      </c>
      <c r="E7" s="20" t="s">
        <v>41</v>
      </c>
      <c r="F7" s="21">
        <v>10</v>
      </c>
      <c r="G7" s="21" t="s">
        <v>18</v>
      </c>
      <c r="H7" s="22">
        <v>112</v>
      </c>
      <c r="I7" s="10">
        <f t="shared" ref="I7:I9" si="0">(H7*100)/J7</f>
        <v>89.6</v>
      </c>
      <c r="J7" s="1">
        <v>125</v>
      </c>
      <c r="K7" t="s">
        <v>81</v>
      </c>
    </row>
    <row r="8" spans="1:13" ht="63">
      <c r="A8" s="1">
        <v>3</v>
      </c>
      <c r="B8" s="3" t="s">
        <v>34</v>
      </c>
      <c r="C8" s="5">
        <v>37596</v>
      </c>
      <c r="D8" s="9" t="s">
        <v>46</v>
      </c>
      <c r="E8" s="8" t="s">
        <v>47</v>
      </c>
      <c r="F8" s="3">
        <v>10</v>
      </c>
      <c r="G8" s="13" t="s">
        <v>42</v>
      </c>
      <c r="H8" s="1">
        <v>55</v>
      </c>
      <c r="I8" s="10">
        <f t="shared" si="0"/>
        <v>73.333333333333329</v>
      </c>
      <c r="J8" s="1">
        <v>75</v>
      </c>
      <c r="K8" t="s">
        <v>82</v>
      </c>
    </row>
    <row r="9" spans="1:13" ht="94.5">
      <c r="A9" s="1">
        <v>4</v>
      </c>
      <c r="B9" s="3" t="s">
        <v>48</v>
      </c>
      <c r="C9" s="5">
        <v>37329</v>
      </c>
      <c r="D9" s="9" t="s">
        <v>12</v>
      </c>
      <c r="E9" s="8" t="s">
        <v>10</v>
      </c>
      <c r="F9" s="3">
        <v>10</v>
      </c>
      <c r="G9" s="8" t="s">
        <v>42</v>
      </c>
      <c r="H9" s="1">
        <v>60</v>
      </c>
      <c r="I9" s="10">
        <f t="shared" si="0"/>
        <v>80</v>
      </c>
      <c r="J9" s="1">
        <v>75</v>
      </c>
      <c r="K9" t="s">
        <v>82</v>
      </c>
    </row>
    <row r="10" spans="1:13" ht="78.75">
      <c r="A10" s="2">
        <v>5</v>
      </c>
      <c r="B10" s="3" t="s">
        <v>49</v>
      </c>
      <c r="C10" s="5">
        <v>37132</v>
      </c>
      <c r="D10" s="9" t="s">
        <v>12</v>
      </c>
      <c r="E10" s="8" t="s">
        <v>11</v>
      </c>
      <c r="F10" s="3">
        <v>10</v>
      </c>
      <c r="G10" s="8" t="s">
        <v>19</v>
      </c>
      <c r="H10" s="1">
        <v>47</v>
      </c>
      <c r="I10" s="10">
        <f t="shared" ref="I10:I11" si="1">(H10*100)/J10</f>
        <v>62.666666666666664</v>
      </c>
      <c r="J10" s="1">
        <v>75</v>
      </c>
    </row>
    <row r="11" spans="1:13" ht="78.75">
      <c r="A11" s="2">
        <v>6</v>
      </c>
      <c r="B11" s="3" t="s">
        <v>50</v>
      </c>
      <c r="C11" s="5">
        <v>37330</v>
      </c>
      <c r="D11" s="9" t="s">
        <v>12</v>
      </c>
      <c r="E11" s="8" t="s">
        <v>29</v>
      </c>
      <c r="F11" s="3">
        <v>10</v>
      </c>
      <c r="G11" s="13" t="s">
        <v>51</v>
      </c>
      <c r="H11" s="1">
        <v>45</v>
      </c>
      <c r="I11" s="1">
        <f t="shared" si="1"/>
        <v>60</v>
      </c>
      <c r="J11" s="1">
        <v>75</v>
      </c>
    </row>
    <row r="12" spans="1:13" ht="63">
      <c r="A12" s="2">
        <v>7</v>
      </c>
      <c r="B12" s="3" t="s">
        <v>35</v>
      </c>
      <c r="C12" s="5">
        <v>37074</v>
      </c>
      <c r="D12" s="9" t="s">
        <v>12</v>
      </c>
      <c r="E12" s="8" t="s">
        <v>41</v>
      </c>
      <c r="F12" s="3">
        <v>10</v>
      </c>
      <c r="G12" s="13"/>
      <c r="H12" s="1">
        <v>64</v>
      </c>
      <c r="I12" s="10">
        <f t="shared" ref="I12" si="2">(H12*100)/J12</f>
        <v>85.333333333333329</v>
      </c>
      <c r="J12" s="1">
        <v>75</v>
      </c>
      <c r="K12" t="s">
        <v>81</v>
      </c>
    </row>
    <row r="13" spans="1:13" ht="63">
      <c r="A13" s="2">
        <v>8</v>
      </c>
      <c r="B13" s="3" t="s">
        <v>53</v>
      </c>
      <c r="C13" s="5">
        <v>37187</v>
      </c>
      <c r="D13" s="9" t="s">
        <v>12</v>
      </c>
      <c r="E13" s="8" t="s">
        <v>21</v>
      </c>
      <c r="F13" s="3">
        <v>10</v>
      </c>
      <c r="G13" s="13" t="s">
        <v>22</v>
      </c>
      <c r="H13" s="1">
        <v>55</v>
      </c>
      <c r="I13" s="10">
        <f t="shared" ref="I13" si="3">(H13*100)/J13</f>
        <v>73.333333333333329</v>
      </c>
      <c r="J13" s="1">
        <v>75</v>
      </c>
      <c r="K13" t="s">
        <v>82</v>
      </c>
    </row>
  </sheetData>
  <mergeCells count="9"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3"/>
  <sheetViews>
    <sheetView topLeftCell="A10" workbookViewId="0">
      <selection activeCell="N13" sqref="N13"/>
    </sheetView>
  </sheetViews>
  <sheetFormatPr defaultRowHeight="15"/>
  <cols>
    <col min="1" max="1" width="5" customWidth="1"/>
    <col min="2" max="2" width="18.140625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28515625" customWidth="1"/>
  </cols>
  <sheetData>
    <row r="1" spans="1:13">
      <c r="D1" t="s">
        <v>9</v>
      </c>
    </row>
    <row r="2" spans="1:13" ht="33" customHeight="1">
      <c r="B2" t="s">
        <v>15</v>
      </c>
    </row>
    <row r="3" spans="1:13" ht="30">
      <c r="B3" s="6" t="s">
        <v>24</v>
      </c>
      <c r="C3" s="7"/>
    </row>
    <row r="4" spans="1:13" ht="15" customHeight="1">
      <c r="A4" s="28" t="s">
        <v>0</v>
      </c>
      <c r="B4" s="26" t="s">
        <v>1</v>
      </c>
      <c r="C4" s="26" t="s">
        <v>2</v>
      </c>
      <c r="D4" s="26" t="s">
        <v>3</v>
      </c>
      <c r="E4" s="26" t="s">
        <v>6</v>
      </c>
      <c r="F4" s="26" t="s">
        <v>4</v>
      </c>
      <c r="G4" s="26" t="s">
        <v>5</v>
      </c>
      <c r="H4" s="26" t="s">
        <v>7</v>
      </c>
      <c r="I4" s="26" t="s">
        <v>8</v>
      </c>
    </row>
    <row r="5" spans="1:13" ht="41.45" customHeight="1">
      <c r="A5" s="29"/>
      <c r="B5" s="30"/>
      <c r="C5" s="30"/>
      <c r="D5" s="27"/>
      <c r="E5" s="27"/>
      <c r="F5" s="30"/>
      <c r="G5" s="27"/>
      <c r="H5" s="27"/>
      <c r="I5" s="27"/>
      <c r="J5" s="1" t="s">
        <v>13</v>
      </c>
    </row>
    <row r="6" spans="1:13" ht="94.5">
      <c r="A6" s="2">
        <v>1</v>
      </c>
      <c r="B6" s="3" t="s">
        <v>54</v>
      </c>
      <c r="C6" s="5">
        <v>37373</v>
      </c>
      <c r="D6" s="9" t="s">
        <v>12</v>
      </c>
      <c r="E6" s="8" t="s">
        <v>10</v>
      </c>
      <c r="F6" s="3">
        <v>9</v>
      </c>
      <c r="G6" s="8" t="s">
        <v>55</v>
      </c>
      <c r="H6" s="1">
        <v>72</v>
      </c>
      <c r="I6" s="10">
        <f>(H6*100)/J6</f>
        <v>57.6</v>
      </c>
      <c r="J6" s="1">
        <v>125</v>
      </c>
      <c r="K6" t="s">
        <v>82</v>
      </c>
      <c r="M6" s="11"/>
    </row>
    <row r="7" spans="1:13" ht="94.5">
      <c r="A7" s="2">
        <v>2</v>
      </c>
      <c r="B7" s="3" t="s">
        <v>56</v>
      </c>
      <c r="C7" s="5">
        <v>37442</v>
      </c>
      <c r="D7" s="9" t="s">
        <v>12</v>
      </c>
      <c r="E7" s="16" t="s">
        <v>10</v>
      </c>
      <c r="F7" s="3">
        <v>9</v>
      </c>
      <c r="G7" s="13" t="s">
        <v>55</v>
      </c>
      <c r="H7" s="1">
        <v>56</v>
      </c>
      <c r="I7" s="10">
        <f t="shared" ref="I7:I8" si="0">(H7*100)/J7</f>
        <v>44.8</v>
      </c>
      <c r="J7" s="1">
        <v>125</v>
      </c>
    </row>
    <row r="8" spans="1:13" ht="78.75">
      <c r="A8" s="1">
        <v>3</v>
      </c>
      <c r="B8" s="3" t="s">
        <v>57</v>
      </c>
      <c r="C8" s="5">
        <v>37548</v>
      </c>
      <c r="D8" s="9" t="s">
        <v>12</v>
      </c>
      <c r="E8" s="8" t="s">
        <v>11</v>
      </c>
      <c r="F8" s="3">
        <v>9</v>
      </c>
      <c r="G8" s="13" t="s">
        <v>31</v>
      </c>
      <c r="H8" s="1">
        <v>58</v>
      </c>
      <c r="I8" s="10">
        <f t="shared" si="0"/>
        <v>46.4</v>
      </c>
      <c r="J8" s="1">
        <v>125</v>
      </c>
    </row>
    <row r="9" spans="1:13" ht="78.75">
      <c r="A9" s="1">
        <v>4</v>
      </c>
      <c r="B9" s="3" t="s">
        <v>58</v>
      </c>
      <c r="C9" s="12">
        <v>37636</v>
      </c>
      <c r="D9" s="9" t="s">
        <v>12</v>
      </c>
      <c r="E9" s="8" t="s">
        <v>29</v>
      </c>
      <c r="F9" s="3">
        <v>9</v>
      </c>
      <c r="G9" s="8" t="s">
        <v>17</v>
      </c>
      <c r="H9" s="1">
        <v>74</v>
      </c>
      <c r="I9" s="10">
        <f>(H9*100)/J9</f>
        <v>59.2</v>
      </c>
      <c r="J9" s="1">
        <v>125</v>
      </c>
      <c r="K9" t="s">
        <v>81</v>
      </c>
    </row>
    <row r="10" spans="1:13" ht="94.5">
      <c r="A10" s="2">
        <v>5</v>
      </c>
      <c r="B10" s="3" t="s">
        <v>39</v>
      </c>
      <c r="C10" s="5">
        <v>37617</v>
      </c>
      <c r="D10" s="9" t="s">
        <v>12</v>
      </c>
      <c r="E10" s="8" t="s">
        <v>10</v>
      </c>
      <c r="F10" s="3">
        <v>9</v>
      </c>
      <c r="G10" s="13" t="s">
        <v>42</v>
      </c>
      <c r="H10" s="1">
        <v>63</v>
      </c>
      <c r="I10" s="10">
        <f t="shared" ref="I10:I11" si="1">(H10*100)/J10</f>
        <v>84</v>
      </c>
      <c r="J10" s="1">
        <v>75</v>
      </c>
      <c r="K10" t="s">
        <v>81</v>
      </c>
    </row>
    <row r="11" spans="1:13" ht="78.75">
      <c r="A11" s="2">
        <v>6</v>
      </c>
      <c r="B11" s="3" t="s">
        <v>59</v>
      </c>
      <c r="C11" s="5">
        <v>37560</v>
      </c>
      <c r="D11" s="9" t="s">
        <v>12</v>
      </c>
      <c r="E11" s="8" t="s">
        <v>11</v>
      </c>
      <c r="F11" s="3">
        <v>9</v>
      </c>
      <c r="G11" s="13" t="s">
        <v>19</v>
      </c>
      <c r="H11" s="1">
        <v>50</v>
      </c>
      <c r="I11" s="10">
        <f t="shared" si="1"/>
        <v>66.666666666666671</v>
      </c>
      <c r="J11" s="1">
        <v>75</v>
      </c>
      <c r="K11" t="s">
        <v>82</v>
      </c>
    </row>
    <row r="12" spans="1:13" ht="63">
      <c r="A12" s="2">
        <v>7</v>
      </c>
      <c r="B12" s="3" t="s">
        <v>23</v>
      </c>
      <c r="C12" s="5">
        <v>37449</v>
      </c>
      <c r="D12" s="9" t="s">
        <v>12</v>
      </c>
      <c r="E12" s="8" t="s">
        <v>41</v>
      </c>
      <c r="F12" s="3">
        <v>9</v>
      </c>
      <c r="G12" s="13" t="s">
        <v>83</v>
      </c>
      <c r="H12" s="1">
        <v>55</v>
      </c>
      <c r="I12" s="10">
        <f t="shared" ref="I12:I13" si="2">(H12*100)/J12</f>
        <v>73.333333333333329</v>
      </c>
      <c r="J12" s="1">
        <v>75</v>
      </c>
      <c r="K12" t="s">
        <v>82</v>
      </c>
    </row>
    <row r="13" spans="1:13" ht="67.5" customHeight="1">
      <c r="A13" s="2">
        <v>8</v>
      </c>
      <c r="B13" s="3" t="s">
        <v>60</v>
      </c>
      <c r="C13" s="5">
        <v>37709</v>
      </c>
      <c r="D13" s="9" t="s">
        <v>12</v>
      </c>
      <c r="E13" s="8" t="s">
        <v>84</v>
      </c>
      <c r="F13" s="3">
        <v>9</v>
      </c>
      <c r="G13" s="13" t="s">
        <v>20</v>
      </c>
      <c r="H13" s="1">
        <v>30</v>
      </c>
      <c r="I13" s="10">
        <f t="shared" si="2"/>
        <v>40</v>
      </c>
      <c r="J13" s="1">
        <v>75</v>
      </c>
    </row>
  </sheetData>
  <mergeCells count="9"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3"/>
  <sheetViews>
    <sheetView topLeftCell="A4" workbookViewId="0">
      <selection activeCell="B17" sqref="B1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" customWidth="1"/>
  </cols>
  <sheetData>
    <row r="1" spans="1:13">
      <c r="D1" t="s">
        <v>9</v>
      </c>
    </row>
    <row r="2" spans="1:13" ht="33" customHeight="1">
      <c r="B2" t="s">
        <v>15</v>
      </c>
    </row>
    <row r="3" spans="1:13" ht="30">
      <c r="B3" s="6" t="s">
        <v>24</v>
      </c>
      <c r="C3" s="7"/>
    </row>
    <row r="4" spans="1:13" ht="15" customHeight="1">
      <c r="A4" s="28" t="s">
        <v>0</v>
      </c>
      <c r="B4" s="26" t="s">
        <v>1</v>
      </c>
      <c r="C4" s="26" t="s">
        <v>2</v>
      </c>
      <c r="D4" s="26" t="s">
        <v>3</v>
      </c>
      <c r="E4" s="26" t="s">
        <v>6</v>
      </c>
      <c r="F4" s="26" t="s">
        <v>4</v>
      </c>
      <c r="G4" s="26" t="s">
        <v>5</v>
      </c>
      <c r="H4" s="26" t="s">
        <v>7</v>
      </c>
      <c r="I4" s="26" t="s">
        <v>8</v>
      </c>
    </row>
    <row r="5" spans="1:13" ht="41.45" customHeight="1">
      <c r="A5" s="29"/>
      <c r="B5" s="30"/>
      <c r="C5" s="30"/>
      <c r="D5" s="27"/>
      <c r="E5" s="27"/>
      <c r="F5" s="30"/>
      <c r="G5" s="27"/>
      <c r="H5" s="27"/>
      <c r="I5" s="27"/>
      <c r="J5" s="1" t="s">
        <v>13</v>
      </c>
    </row>
    <row r="6" spans="1:13" ht="94.5">
      <c r="A6" s="2">
        <v>1</v>
      </c>
      <c r="B6" s="3" t="s">
        <v>28</v>
      </c>
      <c r="C6" s="5">
        <v>37881</v>
      </c>
      <c r="D6" s="9" t="s">
        <v>12</v>
      </c>
      <c r="E6" s="8" t="s">
        <v>10</v>
      </c>
      <c r="F6" s="3">
        <v>8</v>
      </c>
      <c r="G6" s="8" t="s">
        <v>83</v>
      </c>
      <c r="H6" s="1">
        <v>42</v>
      </c>
      <c r="I6" s="1">
        <f>(H6*100)/J6</f>
        <v>33.6</v>
      </c>
      <c r="J6" s="1">
        <v>125</v>
      </c>
      <c r="M6" s="11"/>
    </row>
    <row r="7" spans="1:13" ht="78.75">
      <c r="A7" s="2">
        <v>2</v>
      </c>
      <c r="B7" s="3" t="s">
        <v>61</v>
      </c>
      <c r="C7" s="5">
        <v>37687</v>
      </c>
      <c r="D7" s="9" t="s">
        <v>12</v>
      </c>
      <c r="E7" s="8" t="s">
        <v>11</v>
      </c>
      <c r="F7" s="3">
        <v>8</v>
      </c>
      <c r="G7" s="8" t="s">
        <v>31</v>
      </c>
      <c r="H7" s="1">
        <v>52</v>
      </c>
      <c r="I7" s="10">
        <f t="shared" ref="I7:I10" si="0">(H7*100)/J7</f>
        <v>41.6</v>
      </c>
      <c r="J7" s="1">
        <v>125</v>
      </c>
    </row>
    <row r="8" spans="1:13" ht="78.75">
      <c r="A8" s="2">
        <v>3</v>
      </c>
      <c r="B8" s="3" t="s">
        <v>33</v>
      </c>
      <c r="C8" s="5">
        <v>37869</v>
      </c>
      <c r="D8" s="9" t="s">
        <v>12</v>
      </c>
      <c r="E8" s="16" t="s">
        <v>29</v>
      </c>
      <c r="F8" s="3">
        <v>8</v>
      </c>
      <c r="G8" s="13" t="s">
        <v>17</v>
      </c>
      <c r="H8" s="1">
        <v>79</v>
      </c>
      <c r="I8" s="10">
        <f t="shared" si="0"/>
        <v>63.2</v>
      </c>
      <c r="J8" s="1">
        <v>125</v>
      </c>
      <c r="K8" t="s">
        <v>82</v>
      </c>
    </row>
    <row r="9" spans="1:13" ht="94.5">
      <c r="A9" s="1">
        <v>4</v>
      </c>
      <c r="B9" s="3" t="s">
        <v>62</v>
      </c>
      <c r="C9" s="5">
        <v>37790</v>
      </c>
      <c r="D9" s="9" t="s">
        <v>12</v>
      </c>
      <c r="E9" s="8" t="s">
        <v>10</v>
      </c>
      <c r="F9" s="3">
        <v>8</v>
      </c>
      <c r="G9" s="3" t="s">
        <v>42</v>
      </c>
      <c r="H9" s="1">
        <v>30</v>
      </c>
      <c r="I9" s="10">
        <f t="shared" si="0"/>
        <v>40</v>
      </c>
      <c r="J9" s="1">
        <v>75</v>
      </c>
    </row>
    <row r="10" spans="1:13" ht="78.75">
      <c r="A10" s="1">
        <v>5</v>
      </c>
      <c r="B10" s="3" t="s">
        <v>63</v>
      </c>
      <c r="C10" s="5">
        <v>37887</v>
      </c>
      <c r="D10" s="9" t="s">
        <v>12</v>
      </c>
      <c r="E10" s="8" t="s">
        <v>11</v>
      </c>
      <c r="F10" s="3">
        <v>8</v>
      </c>
      <c r="G10" s="13" t="s">
        <v>19</v>
      </c>
      <c r="H10" s="1">
        <v>40</v>
      </c>
      <c r="I10" s="10">
        <f t="shared" si="0"/>
        <v>53.333333333333336</v>
      </c>
      <c r="J10" s="1">
        <v>75</v>
      </c>
      <c r="K10" t="s">
        <v>82</v>
      </c>
    </row>
    <row r="11" spans="1:13" ht="78.75">
      <c r="A11" s="1">
        <v>6</v>
      </c>
      <c r="B11" s="3" t="s">
        <v>64</v>
      </c>
      <c r="C11" s="12">
        <v>38050</v>
      </c>
      <c r="D11" s="9" t="s">
        <v>12</v>
      </c>
      <c r="E11" s="8" t="s">
        <v>29</v>
      </c>
      <c r="F11" s="3">
        <v>8</v>
      </c>
      <c r="G11" s="8" t="s">
        <v>51</v>
      </c>
      <c r="H11" s="1">
        <v>30</v>
      </c>
      <c r="I11" s="10">
        <f>(H11*100)/J11</f>
        <v>40</v>
      </c>
      <c r="J11" s="1">
        <v>75</v>
      </c>
    </row>
    <row r="12" spans="1:13" ht="63">
      <c r="A12" s="2">
        <v>7</v>
      </c>
      <c r="B12" s="3" t="s">
        <v>65</v>
      </c>
      <c r="C12" s="5">
        <v>37819</v>
      </c>
      <c r="D12" s="9" t="s">
        <v>12</v>
      </c>
      <c r="E12" s="8" t="s">
        <v>21</v>
      </c>
      <c r="F12" s="3">
        <v>8</v>
      </c>
      <c r="G12" s="13" t="s">
        <v>22</v>
      </c>
      <c r="H12" s="1">
        <v>56</v>
      </c>
      <c r="I12" s="10">
        <f t="shared" ref="I12:I13" si="1">(H12*100)/J12</f>
        <v>74.666666666666671</v>
      </c>
      <c r="J12" s="1">
        <v>75</v>
      </c>
      <c r="K12" t="s">
        <v>81</v>
      </c>
    </row>
    <row r="13" spans="1:13" ht="63">
      <c r="A13" s="2">
        <v>8</v>
      </c>
      <c r="B13" s="3" t="s">
        <v>66</v>
      </c>
      <c r="C13" s="5">
        <v>38080</v>
      </c>
      <c r="D13" s="9" t="s">
        <v>12</v>
      </c>
      <c r="E13" s="14" t="s">
        <v>68</v>
      </c>
      <c r="F13" s="3">
        <v>8</v>
      </c>
      <c r="G13" s="14" t="s">
        <v>67</v>
      </c>
      <c r="H13" s="1">
        <v>41</v>
      </c>
      <c r="I13" s="10">
        <f t="shared" si="1"/>
        <v>54.666666666666664</v>
      </c>
      <c r="J13" s="1">
        <v>75</v>
      </c>
      <c r="K13" t="s">
        <v>82</v>
      </c>
    </row>
  </sheetData>
  <mergeCells count="9"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8"/>
  <sheetViews>
    <sheetView tabSelected="1" topLeftCell="A12" workbookViewId="0">
      <selection activeCell="B20" sqref="B2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85546875" customWidth="1"/>
  </cols>
  <sheetData>
    <row r="1" spans="1:13">
      <c r="D1" t="s">
        <v>9</v>
      </c>
    </row>
    <row r="2" spans="1:13" ht="33" customHeight="1">
      <c r="B2" t="s">
        <v>15</v>
      </c>
    </row>
    <row r="3" spans="1:13" ht="30">
      <c r="B3" s="6" t="s">
        <v>16</v>
      </c>
      <c r="C3" s="7"/>
    </row>
    <row r="4" spans="1:13" ht="15" customHeight="1">
      <c r="A4" s="28" t="s">
        <v>0</v>
      </c>
      <c r="B4" s="26" t="s">
        <v>1</v>
      </c>
      <c r="C4" s="26" t="s">
        <v>2</v>
      </c>
      <c r="D4" s="26" t="s">
        <v>3</v>
      </c>
      <c r="E4" s="26" t="s">
        <v>6</v>
      </c>
      <c r="F4" s="26" t="s">
        <v>4</v>
      </c>
      <c r="G4" s="26" t="s">
        <v>5</v>
      </c>
      <c r="H4" s="26" t="s">
        <v>7</v>
      </c>
      <c r="I4" s="26" t="s">
        <v>8</v>
      </c>
      <c r="J4" s="24" t="s">
        <v>13</v>
      </c>
    </row>
    <row r="5" spans="1:13" ht="41.45" customHeight="1">
      <c r="A5" s="29"/>
      <c r="B5" s="30"/>
      <c r="C5" s="30"/>
      <c r="D5" s="27"/>
      <c r="E5" s="27"/>
      <c r="F5" s="30"/>
      <c r="G5" s="27"/>
      <c r="H5" s="27"/>
      <c r="I5" s="27"/>
      <c r="J5" s="25"/>
    </row>
    <row r="6" spans="1:13" ht="94.5">
      <c r="A6" s="2">
        <v>1</v>
      </c>
      <c r="B6" s="3" t="s">
        <v>69</v>
      </c>
      <c r="C6" s="5">
        <v>38446</v>
      </c>
      <c r="D6" s="9" t="s">
        <v>12</v>
      </c>
      <c r="E6" s="8" t="s">
        <v>10</v>
      </c>
      <c r="F6" s="3">
        <v>7</v>
      </c>
      <c r="G6" s="8" t="s">
        <v>55</v>
      </c>
      <c r="H6" s="1">
        <v>58</v>
      </c>
      <c r="I6" s="10">
        <f>(H6*100)/J6</f>
        <v>50.434782608695649</v>
      </c>
      <c r="J6" s="1">
        <v>115</v>
      </c>
      <c r="K6" t="s">
        <v>82</v>
      </c>
      <c r="M6" s="11"/>
    </row>
    <row r="7" spans="1:13" ht="94.5">
      <c r="A7" s="2">
        <v>2</v>
      </c>
      <c r="B7" s="3" t="s">
        <v>70</v>
      </c>
      <c r="C7" s="5">
        <v>38397</v>
      </c>
      <c r="D7" s="9" t="s">
        <v>12</v>
      </c>
      <c r="E7" s="8" t="s">
        <v>10</v>
      </c>
      <c r="F7" s="3">
        <v>7</v>
      </c>
      <c r="G7" s="8" t="s">
        <v>55</v>
      </c>
      <c r="H7" s="1">
        <v>52</v>
      </c>
      <c r="I7" s="10">
        <f>(H7*100)/J7</f>
        <v>45.217391304347828</v>
      </c>
      <c r="J7" s="1">
        <v>115</v>
      </c>
      <c r="M7" s="11"/>
    </row>
    <row r="8" spans="1:13" ht="78.75">
      <c r="A8" s="2">
        <v>3</v>
      </c>
      <c r="B8" s="3" t="s">
        <v>71</v>
      </c>
      <c r="C8" s="5">
        <v>38138</v>
      </c>
      <c r="D8" s="9" t="s">
        <v>12</v>
      </c>
      <c r="E8" s="8" t="s">
        <v>11</v>
      </c>
      <c r="F8" s="3">
        <v>7</v>
      </c>
      <c r="G8" s="8" t="s">
        <v>32</v>
      </c>
      <c r="H8" s="1">
        <v>51</v>
      </c>
      <c r="I8" s="10">
        <f t="shared" ref="I8:I10" si="0">(H8*100)/J8</f>
        <v>44.347826086956523</v>
      </c>
      <c r="J8" s="1">
        <v>115</v>
      </c>
    </row>
    <row r="9" spans="1:13" ht="78.75">
      <c r="A9" s="2">
        <v>4</v>
      </c>
      <c r="B9" s="3" t="s">
        <v>72</v>
      </c>
      <c r="C9" s="5">
        <v>38411</v>
      </c>
      <c r="D9" s="9" t="s">
        <v>12</v>
      </c>
      <c r="E9" s="16" t="s">
        <v>29</v>
      </c>
      <c r="F9" s="3">
        <v>7</v>
      </c>
      <c r="G9" s="13" t="s">
        <v>17</v>
      </c>
      <c r="H9" s="1">
        <v>68</v>
      </c>
      <c r="I9" s="10">
        <f t="shared" si="0"/>
        <v>59.130434782608695</v>
      </c>
      <c r="J9" s="1">
        <v>115</v>
      </c>
      <c r="K9" t="s">
        <v>82</v>
      </c>
    </row>
    <row r="10" spans="1:13" ht="63">
      <c r="A10" s="2">
        <v>5</v>
      </c>
      <c r="B10" s="3" t="s">
        <v>73</v>
      </c>
      <c r="C10" s="4">
        <v>37606</v>
      </c>
      <c r="D10" s="9" t="s">
        <v>12</v>
      </c>
      <c r="E10" s="8" t="s">
        <v>41</v>
      </c>
      <c r="F10" s="3">
        <v>7</v>
      </c>
      <c r="G10" s="13" t="s">
        <v>18</v>
      </c>
      <c r="H10" s="1">
        <v>104</v>
      </c>
      <c r="I10" s="10">
        <f t="shared" si="0"/>
        <v>90.434782608695656</v>
      </c>
      <c r="J10" s="1">
        <v>115</v>
      </c>
      <c r="K10" t="s">
        <v>81</v>
      </c>
    </row>
    <row r="11" spans="1:13" ht="47.25">
      <c r="A11" s="2">
        <v>6</v>
      </c>
      <c r="B11" s="3" t="s">
        <v>74</v>
      </c>
      <c r="C11" s="4">
        <v>38392</v>
      </c>
      <c r="D11" s="9" t="s">
        <v>12</v>
      </c>
      <c r="E11" s="8" t="s">
        <v>14</v>
      </c>
      <c r="F11" s="3">
        <v>7</v>
      </c>
      <c r="G11" s="13" t="s">
        <v>30</v>
      </c>
      <c r="H11" s="1">
        <v>12</v>
      </c>
      <c r="I11" s="10">
        <f t="shared" ref="I11" si="1">(H11*100)/J11</f>
        <v>10.434782608695652</v>
      </c>
      <c r="J11" s="1">
        <v>115</v>
      </c>
    </row>
    <row r="12" spans="1:13" ht="94.5">
      <c r="A12" s="1">
        <v>7</v>
      </c>
      <c r="B12" s="3" t="s">
        <v>75</v>
      </c>
      <c r="C12" s="12">
        <v>38658</v>
      </c>
      <c r="D12" s="9" t="s">
        <v>12</v>
      </c>
      <c r="E12" s="8" t="s">
        <v>10</v>
      </c>
      <c r="F12" s="3">
        <v>7</v>
      </c>
      <c r="G12" s="8" t="s">
        <v>42</v>
      </c>
      <c r="H12" s="1">
        <v>51</v>
      </c>
      <c r="I12" s="10">
        <f>(H12*100)/J12</f>
        <v>78.461538461538467</v>
      </c>
      <c r="J12" s="1">
        <v>65</v>
      </c>
      <c r="K12" t="s">
        <v>82</v>
      </c>
    </row>
    <row r="13" spans="1:13" ht="78.75">
      <c r="A13" s="2">
        <v>8</v>
      </c>
      <c r="B13" s="3" t="s">
        <v>76</v>
      </c>
      <c r="C13" s="5">
        <v>38220</v>
      </c>
      <c r="D13" s="9" t="s">
        <v>12</v>
      </c>
      <c r="E13" s="8" t="s">
        <v>29</v>
      </c>
      <c r="F13" s="3">
        <v>7</v>
      </c>
      <c r="G13" s="13" t="s">
        <v>51</v>
      </c>
      <c r="H13" s="1">
        <v>45</v>
      </c>
      <c r="I13" s="10">
        <f t="shared" ref="I13:I17" si="2">(H13*100)/J13</f>
        <v>69.230769230769226</v>
      </c>
      <c r="J13" s="1">
        <v>65</v>
      </c>
    </row>
    <row r="14" spans="1:13" ht="63">
      <c r="A14" s="2">
        <v>9</v>
      </c>
      <c r="B14" s="3" t="s">
        <v>77</v>
      </c>
      <c r="C14" s="5">
        <v>38104</v>
      </c>
      <c r="D14" s="9" t="s">
        <v>12</v>
      </c>
      <c r="E14" s="14" t="s">
        <v>41</v>
      </c>
      <c r="F14" s="14">
        <v>7</v>
      </c>
      <c r="G14" s="14" t="s">
        <v>52</v>
      </c>
      <c r="H14" s="1">
        <v>56</v>
      </c>
      <c r="I14" s="10">
        <f t="shared" si="2"/>
        <v>86.15384615384616</v>
      </c>
      <c r="J14" s="1">
        <v>65</v>
      </c>
      <c r="K14" t="s">
        <v>81</v>
      </c>
    </row>
    <row r="15" spans="1:13" ht="47.25">
      <c r="A15" s="2">
        <v>10</v>
      </c>
      <c r="B15" s="3" t="s">
        <v>78</v>
      </c>
      <c r="C15" s="5">
        <v>38134</v>
      </c>
      <c r="D15" s="9" t="s">
        <v>12</v>
      </c>
      <c r="E15" s="8" t="s">
        <v>14</v>
      </c>
      <c r="F15" s="3">
        <v>7</v>
      </c>
      <c r="G15" s="13" t="s">
        <v>20</v>
      </c>
      <c r="H15" s="1">
        <v>47</v>
      </c>
      <c r="I15" s="10">
        <f t="shared" si="2"/>
        <v>72.307692307692307</v>
      </c>
      <c r="J15" s="1">
        <v>65</v>
      </c>
      <c r="K15" t="s">
        <v>82</v>
      </c>
    </row>
    <row r="16" spans="1:13" ht="63">
      <c r="A16" s="2">
        <v>11</v>
      </c>
      <c r="B16" s="3" t="s">
        <v>79</v>
      </c>
      <c r="C16" s="5">
        <v>38320</v>
      </c>
      <c r="D16" s="9" t="s">
        <v>12</v>
      </c>
      <c r="E16" s="8" t="s">
        <v>21</v>
      </c>
      <c r="F16" s="3">
        <v>7</v>
      </c>
      <c r="G16" s="13" t="s">
        <v>22</v>
      </c>
      <c r="H16" s="1">
        <v>47</v>
      </c>
      <c r="I16" s="10">
        <f t="shared" si="2"/>
        <v>72.307692307692307</v>
      </c>
      <c r="J16" s="1">
        <v>65</v>
      </c>
      <c r="K16" t="s">
        <v>82</v>
      </c>
    </row>
    <row r="17" spans="1:10" ht="63">
      <c r="A17" s="2">
        <v>12</v>
      </c>
      <c r="B17" s="3" t="s">
        <v>80</v>
      </c>
      <c r="C17" s="5">
        <v>38277</v>
      </c>
      <c r="D17" s="9" t="s">
        <v>12</v>
      </c>
      <c r="E17" s="8" t="s">
        <v>68</v>
      </c>
      <c r="F17" s="3">
        <v>7</v>
      </c>
      <c r="G17" s="13" t="s">
        <v>67</v>
      </c>
      <c r="H17" s="1">
        <v>45</v>
      </c>
      <c r="I17" s="15">
        <f t="shared" si="2"/>
        <v>69.230769230769226</v>
      </c>
      <c r="J17" s="1">
        <v>65</v>
      </c>
    </row>
    <row r="18" spans="1:10">
      <c r="A18" s="23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</vt:lpstr>
      <vt:lpstr>10 кл</vt:lpstr>
      <vt:lpstr>9 кл</vt:lpstr>
      <vt:lpstr>8кл</vt:lpstr>
      <vt:lpstr>7кл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2017-11-27T20:35:19Z</dcterms:modified>
</cp:coreProperties>
</file>