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 activeTab="4"/>
  </bookViews>
  <sheets>
    <sheet name="11 класс" sheetId="26" r:id="rId1"/>
    <sheet name="10 класс" sheetId="31" r:id="rId2"/>
    <sheet name="9 класс" sheetId="25" r:id="rId3"/>
    <sheet name="8 класс" sheetId="23" r:id="rId4"/>
    <sheet name="7 класс" sheetId="32" r:id="rId5"/>
  </sheets>
  <calcPr calcId="125725"/>
</workbook>
</file>

<file path=xl/calcChain.xml><?xml version="1.0" encoding="utf-8"?>
<calcChain xmlns="http://schemas.openxmlformats.org/spreadsheetml/2006/main">
  <c r="I15" i="26"/>
  <c r="I11"/>
  <c r="I8"/>
  <c r="I38" i="31"/>
  <c r="I10" i="23"/>
  <c r="I9"/>
  <c r="I14"/>
  <c r="I13"/>
  <c r="I14" i="32"/>
  <c r="I13"/>
  <c r="I12"/>
  <c r="I11"/>
  <c r="I43" i="25"/>
  <c r="I10" i="32"/>
  <c r="I9"/>
  <c r="I8"/>
  <c r="I7"/>
  <c r="I6"/>
  <c r="I14" i="26"/>
  <c r="I13"/>
  <c r="I12"/>
  <c r="I10"/>
  <c r="I9"/>
  <c r="I7"/>
  <c r="I43" i="31"/>
  <c r="I42"/>
  <c r="I41"/>
  <c r="I40"/>
  <c r="I39"/>
  <c r="I37"/>
  <c r="I38" i="25"/>
  <c r="I39"/>
  <c r="I40"/>
  <c r="I41"/>
  <c r="I42"/>
  <c r="I37"/>
  <c r="I7" i="23"/>
  <c r="I8"/>
  <c r="I11"/>
  <c r="I12"/>
  <c r="I6"/>
</calcChain>
</file>

<file path=xl/sharedStrings.xml><?xml version="1.0" encoding="utf-8"?>
<sst xmlns="http://schemas.openxmlformats.org/spreadsheetml/2006/main" count="244" uniqueCount="89">
  <si>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</si>
  <si>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</si>
  <si>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</si>
  <si>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</si>
  <si>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</si>
  <si>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</si>
  <si>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</si>
  <si>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</si>
  <si>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</si>
  <si>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</si>
  <si>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</si>
  <si>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</si>
  <si>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</si>
  <si>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</si>
  <si>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МКОУ  "Городовиковская средняя общеобразовательная школа №2"</t>
  </si>
  <si>
    <t xml:space="preserve">Луханина Светлана Викторовна </t>
  </si>
  <si>
    <t>Кузнецова 
Наталья Александровна</t>
  </si>
  <si>
    <t>Кузнецова Наталья Александровна</t>
  </si>
  <si>
    <t>МКОУ  "Городовиковская многопрофильная гимназия им.Б.Б. Городовикова"</t>
  </si>
  <si>
    <t>Химочкина Татьяна Ивановна</t>
  </si>
  <si>
    <t>Лайпанова Виктория Лазировна</t>
  </si>
  <si>
    <t>Дворецкий Алексей Геннадьевич</t>
  </si>
  <si>
    <t>Голик Кристина Вячеславовна</t>
  </si>
  <si>
    <t>Ковалёва Виктория Викторовна</t>
  </si>
  <si>
    <t>Луханина Светлана Викторовна</t>
  </si>
  <si>
    <t>МКОУ "Чапаевская средняя общеобразовательная школа"</t>
  </si>
  <si>
    <t>Каздуева Наталья Викторовна</t>
  </si>
  <si>
    <t>Скиба Данара Васильевна</t>
  </si>
  <si>
    <t>МКОУ "Городовиковская многопрофильная гимназия им. Б.Б. Городовикова"</t>
  </si>
  <si>
    <t>МКОУ "Виноградненский лицей им. Ф.И. Дедова"</t>
  </si>
  <si>
    <t>МКОУ "Кировская средняя общеобразовательная школа"</t>
  </si>
  <si>
    <t>МКОУ"Чапаевская средняя общеобразовательная школа</t>
  </si>
  <si>
    <t>Гапонова Ирина Юрьевна</t>
  </si>
  <si>
    <t>Гречко Наталья Александровна</t>
  </si>
  <si>
    <t>Ковалёва Виктория викторовна</t>
  </si>
  <si>
    <t>Петренко Марина Андреевна</t>
  </si>
  <si>
    <t>Худоконненко Арина Юрьевна</t>
  </si>
  <si>
    <t>Мамедова Элиф Тейфуллаевна</t>
  </si>
  <si>
    <t>школьников по обществознанию</t>
  </si>
  <si>
    <t>йской олимпиады</t>
  </si>
  <si>
    <t>II(муниципального) этапа Всероссийской олимпиады школьников по обществознанию</t>
  </si>
  <si>
    <t>Брацило Анастасия Витальевна</t>
  </si>
  <si>
    <t>Чернухина Анастасия Алексеевна</t>
  </si>
  <si>
    <t>Ульдинова Жанна Арслановна</t>
  </si>
  <si>
    <t>Бембинова Баирта Николаевна</t>
  </si>
  <si>
    <t>Аппина Анастасия Андреевна</t>
  </si>
  <si>
    <t>Белан Кристина Вячеславовна</t>
  </si>
  <si>
    <t>Егель Данил Андреевич</t>
  </si>
  <si>
    <t>призёр</t>
  </si>
  <si>
    <t>победитель</t>
  </si>
  <si>
    <t>МКОУ  "Кировская средняя общеобразовательная школа "</t>
  </si>
  <si>
    <t>МКОУ  "Виноградненский лицей  им. Дедова Ф.И."</t>
  </si>
  <si>
    <t>Болдырев Улюмдж Николаевич</t>
  </si>
  <si>
    <t>МКОУ"Городовиковская средняя общеобразовательная школа №3"</t>
  </si>
  <si>
    <t>Гюнзикова Альма Сергеевна</t>
  </si>
  <si>
    <t>Максимальный балл  72</t>
  </si>
  <si>
    <t>МКОУ  "Городовиковская средняя общеобразовательная школа № 3"</t>
  </si>
  <si>
    <t>Эрендженова Софья Анатольевна</t>
  </si>
  <si>
    <t>Маркеева Ананстасия Эдуардовна</t>
  </si>
  <si>
    <t>Кирин Сергей Викторович</t>
  </si>
  <si>
    <t>Терещенко Александра Евгеньевна</t>
  </si>
  <si>
    <t>Халагаева Айлана Андреевна</t>
  </si>
  <si>
    <t>Желябина Дана Николаевна</t>
  </si>
  <si>
    <t>Самуйлик Дарья
 Николаевна</t>
  </si>
  <si>
    <t>Санжиева Деля Вячеславовна</t>
  </si>
  <si>
    <t>Мошкина Светлана Дмитриевна</t>
  </si>
  <si>
    <t>Максимальный балл  75</t>
  </si>
  <si>
    <t>Петухова Виктория Алексеевна</t>
  </si>
  <si>
    <t>Неминова Жасмин Валерьевна</t>
  </si>
  <si>
    <t>Верле Татьяна Андреевна</t>
  </si>
  <si>
    <t>Смирнова Рада Дмитриевна</t>
  </si>
  <si>
    <t>Манжикова Баина Александровна</t>
  </si>
  <si>
    <t>призер</t>
  </si>
  <si>
    <t>Максимальный балл  98</t>
  </si>
  <si>
    <t>Ким Альбина Евгеньевна</t>
  </si>
  <si>
    <t>Плугатырева Валерия Алексеевна</t>
  </si>
  <si>
    <t>Зунгруев Виктор Баатрович</t>
  </si>
  <si>
    <t>Калуцкая Виктория Леонидовна</t>
  </si>
  <si>
    <t>Романко Валерия Леонидовна</t>
  </si>
  <si>
    <t>Максимальный балл  92</t>
  </si>
  <si>
    <t>Ли Антон</t>
  </si>
  <si>
    <t>Болдырев Валерий Николаевич</t>
  </si>
  <si>
    <t>Евгадинова Байрта Петровна</t>
  </si>
  <si>
    <t>ТюгайРоберт Евгеньевич</t>
  </si>
  <si>
    <t>Максимальный балл 100</t>
  </si>
  <si>
    <t>Разумовская Людмила Евгеньевна</t>
  </si>
  <si>
    <t>Линник Дарья Алексеевна</t>
  </si>
  <si>
    <t>Манжеева Делгер Хонгоровна</t>
  </si>
  <si>
    <t>Чанкаева Надежда Анатольевна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</si>
</sst>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6" fillId="0" borderId="0" xfId="0" applyFont="1"/>
    <xf numFmtId="14" fontId="2" fillId="0" borderId="1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wrapText="1"/>
    </xf>
    <xf numFmtId="14" fontId="2" fillId="0" borderId="0" xfId="0" applyNumberFormat="1" applyFont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1" fontId="0" fillId="0" borderId="0" xfId="0" applyNumberFormat="1" applyBorder="1"/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NumberFormat="1" applyBorder="1"/>
    <xf numFmtId="164" fontId="0" fillId="0" borderId="1" xfId="0" applyNumberFormat="1" applyBorder="1"/>
    <xf numFmtId="0" fontId="2" fillId="0" borderId="2" xfId="0" applyFont="1" applyBorder="1" applyAlignment="1">
      <alignment wrapText="1"/>
    </xf>
    <xf numFmtId="14" fontId="0" fillId="0" borderId="0" xfId="0" applyNumberFormat="1"/>
    <xf numFmtId="0" fontId="6" fillId="0" borderId="5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0" fillId="0" borderId="1" xfId="0" applyFill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6" xfId="0" applyBorder="1"/>
    <xf numFmtId="14" fontId="2" fillId="0" borderId="2" xfId="0" applyNumberFormat="1" applyFont="1" applyBorder="1" applyAlignment="1">
      <alignment wrapText="1"/>
    </xf>
    <xf numFmtId="0" fontId="0" fillId="0" borderId="2" xfId="0" applyBorder="1"/>
    <xf numFmtId="2" fontId="0" fillId="0" borderId="1" xfId="0" applyNumberFormat="1" applyBorder="1"/>
    <xf numFmtId="1" fontId="0" fillId="0" borderId="1" xfId="0" applyNumberFormat="1" applyBorder="1"/>
    <xf numFmtId="14" fontId="8" fillId="0" borderId="1" xfId="0" applyNumberFormat="1" applyFont="1" applyBorder="1" applyAlignment="1">
      <alignment wrapText="1"/>
    </xf>
    <xf numFmtId="14" fontId="0" fillId="0" borderId="1" xfId="0" applyNumberFormat="1" applyBorder="1" applyAlignment="1">
      <alignment wrapText="1"/>
    </xf>
    <xf numFmtId="14" fontId="0" fillId="0" borderId="1" xfId="0" applyNumberFormat="1" applyBorder="1"/>
    <xf numFmtId="2" fontId="8" fillId="0" borderId="1" xfId="0" applyNumberFormat="1" applyFont="1" applyBorder="1" applyAlignment="1">
      <alignment wrapText="1"/>
    </xf>
    <xf numFmtId="0" fontId="10" fillId="2" borderId="2" xfId="0" applyFont="1" applyFill="1" applyBorder="1" applyAlignment="1">
      <alignment wrapText="1"/>
    </xf>
    <xf numFmtId="14" fontId="2" fillId="0" borderId="2" xfId="0" applyNumberFormat="1" applyFont="1" applyBorder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" fontId="0" fillId="0" borderId="1" xfId="0" applyNumberForma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opLeftCell="A10" zoomScale="110" zoomScaleNormal="110" workbookViewId="0">
      <selection activeCell="H19" sqref="H19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1.5703125" customWidth="1"/>
    <col min="11" max="11" width="15.5703125" customWidth="1"/>
  </cols>
  <sheetData>
    <row r="1" spans="1:11" ht="15.75">
      <c r="A1" s="12"/>
      <c r="B1" s="13"/>
      <c r="C1" s="14"/>
      <c r="D1" s="15"/>
      <c r="E1" s="12"/>
      <c r="F1" s="13"/>
      <c r="G1" s="16"/>
      <c r="H1" s="12"/>
      <c r="I1" s="17"/>
      <c r="J1" s="12"/>
      <c r="K1" s="12"/>
    </row>
    <row r="2" spans="1:11">
      <c r="D2" t="s">
        <v>9</v>
      </c>
      <c r="K2" s="12"/>
    </row>
    <row r="3" spans="1:11">
      <c r="B3" t="s">
        <v>40</v>
      </c>
    </row>
    <row r="4" spans="1:11" ht="30">
      <c r="B4" s="6" t="s">
        <v>84</v>
      </c>
      <c r="C4" s="7"/>
    </row>
    <row r="5" spans="1:11">
      <c r="A5" s="44" t="s">
        <v>0</v>
      </c>
      <c r="B5" s="42" t="s">
        <v>1</v>
      </c>
      <c r="C5" s="42" t="s">
        <v>2</v>
      </c>
      <c r="D5" s="42" t="s">
        <v>3</v>
      </c>
      <c r="E5" s="42" t="s">
        <v>6</v>
      </c>
      <c r="F5" s="42" t="s">
        <v>4</v>
      </c>
      <c r="G5" s="42" t="s">
        <v>5</v>
      </c>
      <c r="H5" s="42" t="s">
        <v>7</v>
      </c>
      <c r="I5" s="42" t="s">
        <v>8</v>
      </c>
      <c r="J5" s="47" t="s">
        <v>13</v>
      </c>
    </row>
    <row r="6" spans="1:11" ht="36.75" customHeight="1">
      <c r="A6" s="45"/>
      <c r="B6" s="46"/>
      <c r="C6" s="46"/>
      <c r="D6" s="43"/>
      <c r="E6" s="43"/>
      <c r="F6" s="46"/>
      <c r="G6" s="43"/>
      <c r="H6" s="43"/>
      <c r="I6" s="43"/>
      <c r="J6" s="48"/>
    </row>
    <row r="7" spans="1:11" ht="90">
      <c r="A7" s="2">
        <v>1</v>
      </c>
      <c r="B7" s="3" t="s">
        <v>52</v>
      </c>
      <c r="C7" s="5">
        <v>37174</v>
      </c>
      <c r="D7" s="9" t="s">
        <v>12</v>
      </c>
      <c r="E7" s="38" t="s">
        <v>10</v>
      </c>
      <c r="F7" s="3">
        <v>11</v>
      </c>
      <c r="G7" s="18" t="s">
        <v>23</v>
      </c>
      <c r="H7" s="1">
        <v>15</v>
      </c>
      <c r="I7" s="21">
        <f t="shared" ref="I7:I15" si="0">(H7*100)/J7</f>
        <v>15</v>
      </c>
      <c r="J7" s="1">
        <v>100</v>
      </c>
    </row>
    <row r="8" spans="1:11" ht="90">
      <c r="A8" s="2">
        <v>2</v>
      </c>
      <c r="B8" s="3" t="s">
        <v>85</v>
      </c>
      <c r="C8" s="5">
        <v>37209</v>
      </c>
      <c r="D8" s="9" t="s">
        <v>12</v>
      </c>
      <c r="E8" s="38" t="s">
        <v>10</v>
      </c>
      <c r="F8" s="3">
        <v>11</v>
      </c>
      <c r="G8" s="18" t="s">
        <v>23</v>
      </c>
      <c r="H8" s="1">
        <v>36</v>
      </c>
      <c r="I8" s="21">
        <f t="shared" ref="I8" si="1">(H8*100)/J8</f>
        <v>36</v>
      </c>
      <c r="J8" s="1">
        <v>100</v>
      </c>
    </row>
    <row r="9" spans="1:11" ht="75">
      <c r="A9" s="2">
        <v>3</v>
      </c>
      <c r="B9" s="3" t="s">
        <v>86</v>
      </c>
      <c r="C9" s="5">
        <v>37322</v>
      </c>
      <c r="D9" s="9" t="s">
        <v>12</v>
      </c>
      <c r="E9" s="38" t="s">
        <v>14</v>
      </c>
      <c r="F9" s="3">
        <v>11</v>
      </c>
      <c r="G9" s="22" t="s">
        <v>20</v>
      </c>
      <c r="H9" s="1">
        <v>56</v>
      </c>
      <c r="I9" s="21">
        <f t="shared" si="0"/>
        <v>56</v>
      </c>
      <c r="J9" s="1">
        <v>100</v>
      </c>
      <c r="K9" t="s">
        <v>72</v>
      </c>
    </row>
    <row r="10" spans="1:11" ht="60">
      <c r="A10" s="2">
        <v>4</v>
      </c>
      <c r="B10" s="3" t="s">
        <v>54</v>
      </c>
      <c r="C10" s="5">
        <v>37343</v>
      </c>
      <c r="D10" s="9" t="s">
        <v>12</v>
      </c>
      <c r="E10" s="38" t="s">
        <v>53</v>
      </c>
      <c r="F10" s="3">
        <v>11</v>
      </c>
      <c r="G10" s="19" t="s">
        <v>17</v>
      </c>
      <c r="H10" s="1">
        <v>46</v>
      </c>
      <c r="I10" s="21">
        <f t="shared" si="0"/>
        <v>46</v>
      </c>
      <c r="J10" s="1">
        <v>100</v>
      </c>
    </row>
    <row r="11" spans="1:11" ht="60">
      <c r="A11" s="2">
        <v>5</v>
      </c>
      <c r="B11" s="3" t="s">
        <v>87</v>
      </c>
      <c r="C11" s="5">
        <v>37318</v>
      </c>
      <c r="D11" s="9" t="s">
        <v>12</v>
      </c>
      <c r="E11" s="38" t="s">
        <v>53</v>
      </c>
      <c r="F11" s="3">
        <v>11</v>
      </c>
      <c r="G11" s="19" t="s">
        <v>17</v>
      </c>
      <c r="H11" s="1">
        <v>51</v>
      </c>
      <c r="I11" s="21">
        <f t="shared" ref="I11" si="2">(H11*100)/J11</f>
        <v>51</v>
      </c>
      <c r="J11" s="1">
        <v>100</v>
      </c>
      <c r="K11" t="s">
        <v>72</v>
      </c>
    </row>
    <row r="12" spans="1:11" ht="75">
      <c r="A12" s="1">
        <v>6</v>
      </c>
      <c r="B12" s="3" t="s">
        <v>46</v>
      </c>
      <c r="C12" s="23">
        <v>37157</v>
      </c>
      <c r="D12" s="9" t="s">
        <v>12</v>
      </c>
      <c r="E12" s="38" t="s">
        <v>28</v>
      </c>
      <c r="F12" s="3">
        <v>11</v>
      </c>
      <c r="G12" s="19" t="s">
        <v>24</v>
      </c>
      <c r="H12" s="20">
        <v>30</v>
      </c>
      <c r="I12" s="21">
        <f t="shared" si="0"/>
        <v>30</v>
      </c>
      <c r="J12" s="1">
        <v>100</v>
      </c>
    </row>
    <row r="13" spans="1:11" ht="60">
      <c r="A13" s="26">
        <v>7</v>
      </c>
      <c r="B13" s="27" t="s">
        <v>26</v>
      </c>
      <c r="C13" s="36">
        <v>36852</v>
      </c>
      <c r="D13" s="9" t="s">
        <v>12</v>
      </c>
      <c r="E13" s="27" t="s">
        <v>30</v>
      </c>
      <c r="F13" s="3">
        <v>11</v>
      </c>
      <c r="G13" s="25" t="s">
        <v>19</v>
      </c>
      <c r="H13" s="1">
        <v>32</v>
      </c>
      <c r="I13" s="32">
        <f t="shared" si="0"/>
        <v>32</v>
      </c>
      <c r="J13" s="1">
        <v>100</v>
      </c>
    </row>
    <row r="14" spans="1:11" ht="60">
      <c r="A14" s="27">
        <v>8</v>
      </c>
      <c r="B14" s="27" t="s">
        <v>47</v>
      </c>
      <c r="C14" s="34">
        <v>37187</v>
      </c>
      <c r="D14" s="9" t="s">
        <v>12</v>
      </c>
      <c r="E14" s="27" t="s">
        <v>31</v>
      </c>
      <c r="F14" s="3">
        <v>11</v>
      </c>
      <c r="G14" s="3" t="s">
        <v>27</v>
      </c>
      <c r="H14" s="27">
        <v>30</v>
      </c>
      <c r="I14" s="37">
        <f t="shared" si="0"/>
        <v>30</v>
      </c>
      <c r="J14" s="1">
        <v>100</v>
      </c>
    </row>
    <row r="15" spans="1:11" ht="60">
      <c r="A15" s="2">
        <v>9</v>
      </c>
      <c r="B15" s="3" t="s">
        <v>88</v>
      </c>
      <c r="C15" s="4">
        <v>37034</v>
      </c>
      <c r="D15" s="9" t="s">
        <v>12</v>
      </c>
      <c r="E15" s="38" t="s">
        <v>29</v>
      </c>
      <c r="F15" s="3">
        <v>11</v>
      </c>
      <c r="G15" s="25" t="s">
        <v>83</v>
      </c>
      <c r="H15" s="20">
        <v>23</v>
      </c>
      <c r="I15" s="33">
        <f t="shared" si="0"/>
        <v>23</v>
      </c>
      <c r="J15" s="1">
        <v>100</v>
      </c>
    </row>
  </sheetData>
  <mergeCells count="10">
    <mergeCell ref="J5:J6"/>
    <mergeCell ref="H5:H6"/>
    <mergeCell ref="I5:I6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2:K43"/>
  <sheetViews>
    <sheetView topLeftCell="A45" zoomScale="120" zoomScaleNormal="120" workbookViewId="0">
      <selection activeCell="M40" sqref="M4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28515625" customWidth="1"/>
  </cols>
  <sheetData>
    <row r="32" spans="4:4">
      <c r="D32" t="s">
        <v>9</v>
      </c>
    </row>
    <row r="33" spans="1:11">
      <c r="B33" t="s">
        <v>40</v>
      </c>
    </row>
    <row r="34" spans="1:11" ht="30">
      <c r="B34" s="6" t="s">
        <v>79</v>
      </c>
      <c r="C34" s="7"/>
    </row>
    <row r="35" spans="1:11">
      <c r="A35" s="44" t="s">
        <v>0</v>
      </c>
      <c r="B35" s="42" t="s">
        <v>1</v>
      </c>
      <c r="C35" s="42" t="s">
        <v>2</v>
      </c>
      <c r="D35" s="42" t="s">
        <v>3</v>
      </c>
      <c r="E35" s="42" t="s">
        <v>6</v>
      </c>
      <c r="F35" s="42" t="s">
        <v>4</v>
      </c>
      <c r="G35" s="42" t="s">
        <v>5</v>
      </c>
      <c r="H35" s="42" t="s">
        <v>7</v>
      </c>
      <c r="I35" s="42" t="s">
        <v>8</v>
      </c>
      <c r="J35" s="47" t="s">
        <v>13</v>
      </c>
    </row>
    <row r="36" spans="1:11" ht="42.75" customHeight="1">
      <c r="A36" s="45"/>
      <c r="B36" s="46"/>
      <c r="C36" s="46"/>
      <c r="D36" s="43"/>
      <c r="E36" s="43"/>
      <c r="F36" s="46"/>
      <c r="G36" s="43"/>
      <c r="H36" s="43"/>
      <c r="I36" s="43"/>
      <c r="J36" s="48"/>
    </row>
    <row r="37" spans="1:11" ht="94.5">
      <c r="A37" s="2">
        <v>1</v>
      </c>
      <c r="B37" s="3" t="s">
        <v>80</v>
      </c>
      <c r="C37" s="5">
        <v>37373</v>
      </c>
      <c r="D37" s="9" t="s">
        <v>12</v>
      </c>
      <c r="E37" s="8" t="s">
        <v>10</v>
      </c>
      <c r="F37" s="3">
        <v>10</v>
      </c>
      <c r="G37" s="18" t="s">
        <v>23</v>
      </c>
      <c r="H37" s="1">
        <v>56</v>
      </c>
      <c r="I37" s="33">
        <f t="shared" ref="I37:I43" si="0">(H37*100)/J37</f>
        <v>60.869565217391305</v>
      </c>
      <c r="J37" s="1">
        <v>92</v>
      </c>
      <c r="K37" t="s">
        <v>72</v>
      </c>
    </row>
    <row r="38" spans="1:11" ht="94.5">
      <c r="A38" s="2">
        <v>2</v>
      </c>
      <c r="B38" s="3" t="s">
        <v>81</v>
      </c>
      <c r="C38" s="5">
        <v>37617</v>
      </c>
      <c r="D38" s="9" t="s">
        <v>12</v>
      </c>
      <c r="E38" s="8" t="s">
        <v>10</v>
      </c>
      <c r="F38" s="3">
        <v>10</v>
      </c>
      <c r="G38" s="18" t="s">
        <v>23</v>
      </c>
      <c r="H38" s="1">
        <v>58</v>
      </c>
      <c r="I38" s="33">
        <f t="shared" si="0"/>
        <v>63.043478260869563</v>
      </c>
      <c r="J38" s="1">
        <v>92</v>
      </c>
      <c r="K38" t="s">
        <v>49</v>
      </c>
    </row>
    <row r="39" spans="1:11" ht="78.75">
      <c r="A39" s="2">
        <v>3</v>
      </c>
      <c r="B39" s="3" t="s">
        <v>21</v>
      </c>
      <c r="C39" s="5">
        <v>37594</v>
      </c>
      <c r="D39" s="9" t="s">
        <v>12</v>
      </c>
      <c r="E39" s="8" t="s">
        <v>14</v>
      </c>
      <c r="F39" s="3">
        <v>10</v>
      </c>
      <c r="G39" s="18" t="s">
        <v>20</v>
      </c>
      <c r="H39" s="1">
        <v>47</v>
      </c>
      <c r="I39" s="33">
        <f t="shared" si="0"/>
        <v>51.086956521739133</v>
      </c>
      <c r="J39" s="1">
        <v>92</v>
      </c>
    </row>
    <row r="40" spans="1:11" ht="78.75">
      <c r="A40" s="2">
        <v>4</v>
      </c>
      <c r="B40" s="3" t="s">
        <v>32</v>
      </c>
      <c r="C40" s="5">
        <v>37656</v>
      </c>
      <c r="D40" s="9" t="s">
        <v>12</v>
      </c>
      <c r="E40" s="8" t="s">
        <v>11</v>
      </c>
      <c r="F40" s="3">
        <v>10</v>
      </c>
      <c r="G40" s="19" t="s">
        <v>17</v>
      </c>
      <c r="H40" s="1">
        <v>37</v>
      </c>
      <c r="I40" s="21">
        <f t="shared" si="0"/>
        <v>40.217391304347828</v>
      </c>
      <c r="J40" s="1">
        <v>92</v>
      </c>
    </row>
    <row r="41" spans="1:11" ht="78.75">
      <c r="A41" s="2">
        <v>5</v>
      </c>
      <c r="B41" s="3" t="s">
        <v>82</v>
      </c>
      <c r="C41" s="5">
        <v>37734</v>
      </c>
      <c r="D41" s="9" t="s">
        <v>12</v>
      </c>
      <c r="E41" s="8" t="s">
        <v>28</v>
      </c>
      <c r="F41" s="3">
        <v>10</v>
      </c>
      <c r="G41" s="22" t="s">
        <v>15</v>
      </c>
      <c r="H41" s="1">
        <v>54</v>
      </c>
      <c r="I41" s="33">
        <f t="shared" si="0"/>
        <v>58.695652173913047</v>
      </c>
      <c r="J41" s="1">
        <v>92</v>
      </c>
      <c r="K41" t="s">
        <v>72</v>
      </c>
    </row>
    <row r="42" spans="1:11" ht="63">
      <c r="A42" s="2">
        <v>6</v>
      </c>
      <c r="B42" s="3" t="s">
        <v>45</v>
      </c>
      <c r="C42" s="4">
        <v>37390</v>
      </c>
      <c r="D42" s="9" t="s">
        <v>12</v>
      </c>
      <c r="E42" s="8" t="s">
        <v>29</v>
      </c>
      <c r="F42" s="3">
        <v>10</v>
      </c>
      <c r="G42" s="25" t="s">
        <v>83</v>
      </c>
      <c r="H42" s="20">
        <v>55</v>
      </c>
      <c r="I42" s="33">
        <f t="shared" si="0"/>
        <v>59.782608695652172</v>
      </c>
      <c r="J42" s="1">
        <v>92</v>
      </c>
      <c r="K42" t="s">
        <v>72</v>
      </c>
    </row>
    <row r="43" spans="1:11" ht="60">
      <c r="A43" s="28">
        <v>7</v>
      </c>
      <c r="B43" s="3" t="s">
        <v>22</v>
      </c>
      <c r="C43" s="35">
        <v>37396</v>
      </c>
      <c r="D43" s="9" t="s">
        <v>12</v>
      </c>
      <c r="E43" s="27" t="s">
        <v>30</v>
      </c>
      <c r="F43" s="3">
        <v>10</v>
      </c>
      <c r="G43" s="27" t="s">
        <v>19</v>
      </c>
      <c r="H43" s="28">
        <v>48</v>
      </c>
      <c r="I43" s="49">
        <f t="shared" si="0"/>
        <v>52.173913043478258</v>
      </c>
      <c r="J43" s="1">
        <v>92</v>
      </c>
    </row>
  </sheetData>
  <mergeCells count="10">
    <mergeCell ref="J35:J36"/>
    <mergeCell ref="G35:G36"/>
    <mergeCell ref="H35:H36"/>
    <mergeCell ref="I35:I36"/>
    <mergeCell ref="A35:A36"/>
    <mergeCell ref="B35:B36"/>
    <mergeCell ref="C35:C36"/>
    <mergeCell ref="D35:D36"/>
    <mergeCell ref="E35:E36"/>
    <mergeCell ref="F35:F3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2:K43"/>
  <sheetViews>
    <sheetView topLeftCell="A40" zoomScale="110" zoomScaleNormal="110" workbookViewId="0">
      <selection activeCell="L42" sqref="L42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.5703125" customWidth="1"/>
  </cols>
  <sheetData>
    <row r="32" spans="4:4">
      <c r="D32" t="s">
        <v>9</v>
      </c>
    </row>
    <row r="33" spans="1:11">
      <c r="B33" t="s">
        <v>40</v>
      </c>
    </row>
    <row r="34" spans="1:11" ht="30">
      <c r="B34" s="6" t="s">
        <v>73</v>
      </c>
      <c r="C34" s="7"/>
    </row>
    <row r="35" spans="1:11">
      <c r="A35" s="44" t="s">
        <v>0</v>
      </c>
      <c r="B35" s="42" t="s">
        <v>1</v>
      </c>
      <c r="C35" s="42" t="s">
        <v>2</v>
      </c>
      <c r="D35" s="42" t="s">
        <v>3</v>
      </c>
      <c r="E35" s="42" t="s">
        <v>6</v>
      </c>
      <c r="F35" s="42" t="s">
        <v>4</v>
      </c>
      <c r="G35" s="42" t="s">
        <v>5</v>
      </c>
      <c r="H35" s="42" t="s">
        <v>7</v>
      </c>
      <c r="I35" s="42" t="s">
        <v>8</v>
      </c>
      <c r="J35" s="47" t="s">
        <v>13</v>
      </c>
    </row>
    <row r="36" spans="1:11" ht="42" customHeight="1">
      <c r="A36" s="45"/>
      <c r="B36" s="46"/>
      <c r="C36" s="46"/>
      <c r="D36" s="43"/>
      <c r="E36" s="43"/>
      <c r="F36" s="46"/>
      <c r="G36" s="43"/>
      <c r="H36" s="43"/>
      <c r="I36" s="43"/>
      <c r="J36" s="48"/>
    </row>
    <row r="37" spans="1:11" ht="90">
      <c r="A37" s="2">
        <v>1</v>
      </c>
      <c r="B37" s="3" t="s">
        <v>74</v>
      </c>
      <c r="C37" s="5">
        <v>37909</v>
      </c>
      <c r="D37" s="9" t="s">
        <v>12</v>
      </c>
      <c r="E37" s="38" t="s">
        <v>10</v>
      </c>
      <c r="F37" s="3">
        <v>9</v>
      </c>
      <c r="G37" s="18" t="s">
        <v>34</v>
      </c>
      <c r="H37" s="1">
        <v>36</v>
      </c>
      <c r="I37" s="33">
        <f>(H37*100)/J37</f>
        <v>36.734693877551024</v>
      </c>
      <c r="J37" s="1">
        <v>98</v>
      </c>
    </row>
    <row r="38" spans="1:11" ht="90">
      <c r="A38" s="2">
        <v>2</v>
      </c>
      <c r="B38" s="3" t="s">
        <v>75</v>
      </c>
      <c r="C38" s="5">
        <v>37768</v>
      </c>
      <c r="D38" s="9" t="s">
        <v>12</v>
      </c>
      <c r="E38" s="38" t="s">
        <v>10</v>
      </c>
      <c r="F38" s="3">
        <v>9</v>
      </c>
      <c r="G38" s="18" t="s">
        <v>34</v>
      </c>
      <c r="H38" s="1">
        <v>33</v>
      </c>
      <c r="I38" s="21">
        <f t="shared" ref="I38:I43" si="0">(H38*100)/J38</f>
        <v>33.673469387755105</v>
      </c>
      <c r="J38" s="1">
        <v>98</v>
      </c>
    </row>
    <row r="39" spans="1:11" ht="75">
      <c r="A39" s="2">
        <v>3</v>
      </c>
      <c r="B39" s="3" t="s">
        <v>76</v>
      </c>
      <c r="C39" s="5">
        <v>37907</v>
      </c>
      <c r="D39" s="9" t="s">
        <v>12</v>
      </c>
      <c r="E39" s="38" t="s">
        <v>11</v>
      </c>
      <c r="F39" s="3">
        <v>9</v>
      </c>
      <c r="G39" s="22" t="s">
        <v>16</v>
      </c>
      <c r="H39" s="1">
        <v>30</v>
      </c>
      <c r="I39" s="33">
        <f t="shared" si="0"/>
        <v>30.612244897959183</v>
      </c>
      <c r="J39" s="1">
        <v>98</v>
      </c>
    </row>
    <row r="40" spans="1:11" ht="75">
      <c r="A40" s="2">
        <v>4</v>
      </c>
      <c r="B40" s="3" t="s">
        <v>42</v>
      </c>
      <c r="C40" s="5">
        <v>37869</v>
      </c>
      <c r="D40" s="9" t="s">
        <v>12</v>
      </c>
      <c r="E40" s="38" t="s">
        <v>18</v>
      </c>
      <c r="F40" s="3">
        <v>9</v>
      </c>
      <c r="G40" s="19" t="s">
        <v>15</v>
      </c>
      <c r="H40" s="1">
        <v>49</v>
      </c>
      <c r="I40" s="21">
        <f t="shared" si="0"/>
        <v>50</v>
      </c>
      <c r="J40" s="1">
        <v>98</v>
      </c>
      <c r="K40" t="s">
        <v>48</v>
      </c>
    </row>
    <row r="41" spans="1:11" ht="60">
      <c r="A41" s="2">
        <v>6</v>
      </c>
      <c r="B41" s="3" t="s">
        <v>77</v>
      </c>
      <c r="C41" s="4">
        <v>38045</v>
      </c>
      <c r="D41" s="9" t="s">
        <v>12</v>
      </c>
      <c r="E41" s="38" t="s">
        <v>50</v>
      </c>
      <c r="F41" s="3">
        <v>9</v>
      </c>
      <c r="G41" s="24" t="s">
        <v>19</v>
      </c>
      <c r="H41" s="20">
        <v>31</v>
      </c>
      <c r="I41" s="33">
        <f t="shared" si="0"/>
        <v>31.632653061224488</v>
      </c>
      <c r="J41" s="1">
        <v>98</v>
      </c>
    </row>
    <row r="42" spans="1:11" ht="60">
      <c r="A42" s="1">
        <v>7</v>
      </c>
      <c r="B42" s="3" t="s">
        <v>43</v>
      </c>
      <c r="C42" s="11">
        <v>37921</v>
      </c>
      <c r="D42" s="9" t="s">
        <v>12</v>
      </c>
      <c r="E42" s="38" t="s">
        <v>51</v>
      </c>
      <c r="F42" s="3">
        <v>9</v>
      </c>
      <c r="G42" s="19" t="s">
        <v>44</v>
      </c>
      <c r="H42" s="1">
        <v>35</v>
      </c>
      <c r="I42" s="33">
        <f t="shared" si="0"/>
        <v>35.714285714285715</v>
      </c>
      <c r="J42" s="1">
        <v>98</v>
      </c>
    </row>
    <row r="43" spans="1:11" ht="78.75" customHeight="1">
      <c r="A43" s="27">
        <v>8</v>
      </c>
      <c r="B43" s="27" t="s">
        <v>78</v>
      </c>
      <c r="C43" s="34">
        <v>37914</v>
      </c>
      <c r="D43" s="9" t="s">
        <v>12</v>
      </c>
      <c r="E43" s="27" t="s">
        <v>25</v>
      </c>
      <c r="F43" s="3">
        <v>9</v>
      </c>
      <c r="G43" s="27" t="s">
        <v>27</v>
      </c>
      <c r="H43" s="28">
        <v>31</v>
      </c>
      <c r="I43" s="33">
        <f t="shared" si="0"/>
        <v>31.632653061224488</v>
      </c>
      <c r="J43" s="1">
        <v>98</v>
      </c>
    </row>
  </sheetData>
  <mergeCells count="10">
    <mergeCell ref="A35:A36"/>
    <mergeCell ref="B35:B36"/>
    <mergeCell ref="C35:C36"/>
    <mergeCell ref="D35:D36"/>
    <mergeCell ref="E35:E36"/>
    <mergeCell ref="J35:J36"/>
    <mergeCell ref="F35:F36"/>
    <mergeCell ref="G35:G36"/>
    <mergeCell ref="H35:H36"/>
    <mergeCell ref="I35:I3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4"/>
  <sheetViews>
    <sheetView topLeftCell="A13" zoomScale="110" zoomScaleNormal="110" workbookViewId="0">
      <selection activeCell="K12" sqref="K12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1.5703125" customWidth="1"/>
    <col min="11" max="11" width="14.140625" customWidth="1"/>
  </cols>
  <sheetData>
    <row r="1" spans="1:13">
      <c r="D1" t="s">
        <v>9</v>
      </c>
    </row>
    <row r="2" spans="1:13" ht="33" customHeight="1">
      <c r="B2" t="s">
        <v>40</v>
      </c>
      <c r="D2" t="s">
        <v>39</v>
      </c>
      <c r="E2" t="s">
        <v>38</v>
      </c>
    </row>
    <row r="3" spans="1:13" ht="30">
      <c r="B3" s="6" t="s">
        <v>66</v>
      </c>
      <c r="C3" s="7"/>
    </row>
    <row r="4" spans="1:13" ht="15" customHeight="1">
      <c r="A4" s="44" t="s">
        <v>0</v>
      </c>
      <c r="B4" s="42" t="s">
        <v>1</v>
      </c>
      <c r="C4" s="42" t="s">
        <v>2</v>
      </c>
      <c r="D4" s="42" t="s">
        <v>3</v>
      </c>
      <c r="E4" s="42" t="s">
        <v>6</v>
      </c>
      <c r="F4" s="42" t="s">
        <v>4</v>
      </c>
      <c r="G4" s="42" t="s">
        <v>5</v>
      </c>
      <c r="H4" s="42" t="s">
        <v>7</v>
      </c>
      <c r="I4" s="42" t="s">
        <v>8</v>
      </c>
      <c r="J4" s="47" t="s">
        <v>13</v>
      </c>
    </row>
    <row r="5" spans="1:13" ht="41.45" customHeight="1">
      <c r="A5" s="45"/>
      <c r="B5" s="46"/>
      <c r="C5" s="46"/>
      <c r="D5" s="43"/>
      <c r="E5" s="43"/>
      <c r="F5" s="46"/>
      <c r="G5" s="43"/>
      <c r="H5" s="43"/>
      <c r="I5" s="43"/>
      <c r="J5" s="48"/>
    </row>
    <row r="6" spans="1:13" ht="90">
      <c r="A6" s="2">
        <v>1</v>
      </c>
      <c r="B6" s="3" t="s">
        <v>35</v>
      </c>
      <c r="C6" s="5">
        <v>38285</v>
      </c>
      <c r="D6" s="9" t="s">
        <v>12</v>
      </c>
      <c r="E6" s="38" t="s">
        <v>10</v>
      </c>
      <c r="F6" s="3">
        <v>8</v>
      </c>
      <c r="G6" s="18" t="s">
        <v>34</v>
      </c>
      <c r="H6" s="1">
        <v>50</v>
      </c>
      <c r="I6" s="33">
        <f>(H6*100)/J6</f>
        <v>66.666666666666671</v>
      </c>
      <c r="J6" s="1">
        <v>75</v>
      </c>
      <c r="K6" t="s">
        <v>49</v>
      </c>
      <c r="M6" s="10"/>
    </row>
    <row r="7" spans="1:13" ht="90">
      <c r="A7" s="2">
        <v>2</v>
      </c>
      <c r="B7" s="3" t="s">
        <v>41</v>
      </c>
      <c r="C7" s="5">
        <v>38145</v>
      </c>
      <c r="D7" s="9" t="s">
        <v>12</v>
      </c>
      <c r="E7" s="38" t="s">
        <v>10</v>
      </c>
      <c r="F7" s="3">
        <v>8</v>
      </c>
      <c r="G7" s="18" t="s">
        <v>23</v>
      </c>
      <c r="H7" s="1">
        <v>26</v>
      </c>
      <c r="I7" s="33">
        <f t="shared" ref="I7:I14" si="0">(H7*100)/J7</f>
        <v>34.666666666666664</v>
      </c>
      <c r="J7" s="1">
        <v>75</v>
      </c>
      <c r="M7" s="10"/>
    </row>
    <row r="8" spans="1:13" ht="75">
      <c r="A8" s="29">
        <v>3</v>
      </c>
      <c r="B8" s="22" t="s">
        <v>36</v>
      </c>
      <c r="C8" s="30">
        <v>38350</v>
      </c>
      <c r="D8" s="9" t="s">
        <v>12</v>
      </c>
      <c r="E8" s="38" t="s">
        <v>11</v>
      </c>
      <c r="F8" s="3">
        <v>8</v>
      </c>
      <c r="G8" s="27" t="s">
        <v>17</v>
      </c>
      <c r="H8" s="31">
        <v>20</v>
      </c>
      <c r="I8" s="33">
        <f t="shared" si="0"/>
        <v>26.666666666666668</v>
      </c>
      <c r="J8" s="1">
        <v>75</v>
      </c>
      <c r="M8" s="10"/>
    </row>
    <row r="9" spans="1:13" ht="75">
      <c r="A9" s="29">
        <v>4</v>
      </c>
      <c r="B9" s="22" t="s">
        <v>67</v>
      </c>
      <c r="C9" s="30">
        <v>38166</v>
      </c>
      <c r="D9" s="9" t="s">
        <v>12</v>
      </c>
      <c r="E9" s="38" t="s">
        <v>11</v>
      </c>
      <c r="F9" s="3">
        <v>8</v>
      </c>
      <c r="G9" s="27" t="s">
        <v>17</v>
      </c>
      <c r="H9" s="31">
        <v>39</v>
      </c>
      <c r="I9" s="33">
        <f t="shared" ref="I9" si="1">(H9*100)/J9</f>
        <v>52</v>
      </c>
      <c r="J9" s="1">
        <v>75</v>
      </c>
      <c r="K9" t="s">
        <v>72</v>
      </c>
      <c r="M9" s="10"/>
    </row>
    <row r="10" spans="1:13" ht="75">
      <c r="A10" s="29">
        <v>5</v>
      </c>
      <c r="B10" s="22" t="s">
        <v>68</v>
      </c>
      <c r="C10" s="30">
        <v>38329</v>
      </c>
      <c r="D10" s="9" t="s">
        <v>12</v>
      </c>
      <c r="E10" s="38" t="s">
        <v>18</v>
      </c>
      <c r="F10" s="27">
        <v>8</v>
      </c>
      <c r="G10" s="40" t="s">
        <v>15</v>
      </c>
      <c r="H10" s="31">
        <v>32</v>
      </c>
      <c r="I10" s="33">
        <f t="shared" ref="I10" si="2">(H10*100)/J10</f>
        <v>42.666666666666664</v>
      </c>
      <c r="J10" s="1">
        <v>75</v>
      </c>
      <c r="M10" s="10"/>
    </row>
    <row r="11" spans="1:13" ht="60">
      <c r="A11" s="2">
        <v>6</v>
      </c>
      <c r="B11" s="3" t="s">
        <v>37</v>
      </c>
      <c r="C11" s="5">
        <v>38111</v>
      </c>
      <c r="D11" s="9" t="s">
        <v>12</v>
      </c>
      <c r="E11" s="38" t="s">
        <v>50</v>
      </c>
      <c r="F11" s="3">
        <v>8</v>
      </c>
      <c r="G11" s="24" t="s">
        <v>19</v>
      </c>
      <c r="H11" s="1">
        <v>38</v>
      </c>
      <c r="I11" s="33">
        <f t="shared" si="0"/>
        <v>50.666666666666664</v>
      </c>
      <c r="J11" s="1">
        <v>75</v>
      </c>
      <c r="K11" t="s">
        <v>72</v>
      </c>
    </row>
    <row r="12" spans="1:13" ht="60">
      <c r="A12" s="27">
        <v>7</v>
      </c>
      <c r="B12" s="3" t="s">
        <v>69</v>
      </c>
      <c r="C12" s="34">
        <v>38237</v>
      </c>
      <c r="D12" s="9" t="s">
        <v>12</v>
      </c>
      <c r="E12" s="27" t="s">
        <v>25</v>
      </c>
      <c r="F12" s="3">
        <v>8</v>
      </c>
      <c r="G12" s="3" t="s">
        <v>27</v>
      </c>
      <c r="H12" s="27">
        <v>11</v>
      </c>
      <c r="I12" s="33">
        <f t="shared" si="0"/>
        <v>14.666666666666666</v>
      </c>
      <c r="J12" s="1">
        <v>75</v>
      </c>
    </row>
    <row r="13" spans="1:13" ht="60">
      <c r="A13" s="1">
        <v>8</v>
      </c>
      <c r="B13" s="22" t="s">
        <v>70</v>
      </c>
      <c r="C13" s="39">
        <v>37153</v>
      </c>
      <c r="D13" s="9" t="s">
        <v>12</v>
      </c>
      <c r="E13" s="38" t="s">
        <v>51</v>
      </c>
      <c r="F13" s="3">
        <v>8</v>
      </c>
      <c r="G13" s="19" t="s">
        <v>44</v>
      </c>
      <c r="H13" s="1">
        <v>26</v>
      </c>
      <c r="I13" s="33">
        <f t="shared" si="0"/>
        <v>34.666666666666664</v>
      </c>
      <c r="J13" s="1">
        <v>75</v>
      </c>
    </row>
    <row r="14" spans="1:13" ht="60">
      <c r="A14" s="1">
        <v>9</v>
      </c>
      <c r="B14" s="41" t="s">
        <v>71</v>
      </c>
      <c r="C14" s="39">
        <v>38140</v>
      </c>
      <c r="D14" s="9" t="s">
        <v>12</v>
      </c>
      <c r="E14" s="38" t="s">
        <v>51</v>
      </c>
      <c r="F14" s="3">
        <v>8</v>
      </c>
      <c r="G14" s="19" t="s">
        <v>33</v>
      </c>
      <c r="H14" s="1">
        <v>28</v>
      </c>
      <c r="I14" s="33">
        <f t="shared" si="0"/>
        <v>37.333333333333336</v>
      </c>
      <c r="J14" s="1">
        <v>75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4"/>
  <sheetViews>
    <sheetView tabSelected="1" topLeftCell="A4" zoomScale="110" zoomScaleNormal="110" workbookViewId="0">
      <selection activeCell="E10" sqref="E10:G1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1.5703125" customWidth="1"/>
    <col min="11" max="11" width="14.140625" customWidth="1"/>
  </cols>
  <sheetData>
    <row r="1" spans="1:13">
      <c r="D1" t="s">
        <v>9</v>
      </c>
    </row>
    <row r="2" spans="1:13" ht="33" customHeight="1">
      <c r="B2" t="s">
        <v>40</v>
      </c>
      <c r="D2" t="s">
        <v>39</v>
      </c>
      <c r="E2" t="s">
        <v>38</v>
      </c>
    </row>
    <row r="3" spans="1:13" ht="30">
      <c r="B3" s="6" t="s">
        <v>55</v>
      </c>
      <c r="C3" s="7"/>
    </row>
    <row r="4" spans="1:13" ht="15" customHeight="1">
      <c r="A4" s="44" t="s">
        <v>0</v>
      </c>
      <c r="B4" s="42" t="s">
        <v>1</v>
      </c>
      <c r="C4" s="42" t="s">
        <v>2</v>
      </c>
      <c r="D4" s="42" t="s">
        <v>3</v>
      </c>
      <c r="E4" s="42" t="s">
        <v>6</v>
      </c>
      <c r="F4" s="42" t="s">
        <v>4</v>
      </c>
      <c r="G4" s="42" t="s">
        <v>5</v>
      </c>
      <c r="H4" s="42" t="s">
        <v>7</v>
      </c>
      <c r="I4" s="42" t="s">
        <v>8</v>
      </c>
      <c r="J4" s="47" t="s">
        <v>13</v>
      </c>
    </row>
    <row r="5" spans="1:13" ht="41.45" customHeight="1">
      <c r="A5" s="45"/>
      <c r="B5" s="46"/>
      <c r="C5" s="46"/>
      <c r="D5" s="43"/>
      <c r="E5" s="43"/>
      <c r="F5" s="46"/>
      <c r="G5" s="43"/>
      <c r="H5" s="43"/>
      <c r="I5" s="43"/>
      <c r="J5" s="48"/>
    </row>
    <row r="6" spans="1:13" ht="90">
      <c r="A6" s="2">
        <v>1</v>
      </c>
      <c r="B6" s="3" t="s">
        <v>57</v>
      </c>
      <c r="C6" s="5">
        <v>38622</v>
      </c>
      <c r="D6" s="9" t="s">
        <v>12</v>
      </c>
      <c r="E6" s="38" t="s">
        <v>10</v>
      </c>
      <c r="F6" s="3">
        <v>7</v>
      </c>
      <c r="G6" s="18" t="s">
        <v>34</v>
      </c>
      <c r="H6" s="1">
        <v>19</v>
      </c>
      <c r="I6" s="33">
        <f>(H6*100)/J6</f>
        <v>26.388888888888889</v>
      </c>
      <c r="J6" s="1">
        <v>72</v>
      </c>
      <c r="M6" s="10"/>
    </row>
    <row r="7" spans="1:13" ht="90">
      <c r="A7" s="2">
        <v>2</v>
      </c>
      <c r="B7" s="3" t="s">
        <v>58</v>
      </c>
      <c r="C7" s="5">
        <v>38907</v>
      </c>
      <c r="D7" s="9" t="s">
        <v>12</v>
      </c>
      <c r="E7" s="38" t="s">
        <v>10</v>
      </c>
      <c r="F7" s="3">
        <v>7</v>
      </c>
      <c r="G7" s="18" t="s">
        <v>23</v>
      </c>
      <c r="H7" s="1">
        <v>33</v>
      </c>
      <c r="I7" s="33">
        <f t="shared" ref="I7:I13" si="0">(H7*100)/J7</f>
        <v>45.833333333333336</v>
      </c>
      <c r="J7" s="1">
        <v>72</v>
      </c>
      <c r="M7" s="10"/>
    </row>
    <row r="8" spans="1:13" ht="75">
      <c r="A8" s="29">
        <v>3</v>
      </c>
      <c r="B8" s="22" t="s">
        <v>59</v>
      </c>
      <c r="C8" s="30">
        <v>38735</v>
      </c>
      <c r="D8" s="9" t="s">
        <v>12</v>
      </c>
      <c r="E8" s="38" t="s">
        <v>14</v>
      </c>
      <c r="F8" s="22">
        <v>7</v>
      </c>
      <c r="G8" s="18" t="s">
        <v>20</v>
      </c>
      <c r="H8" s="31">
        <v>15</v>
      </c>
      <c r="I8" s="33">
        <f t="shared" si="0"/>
        <v>20.833333333333332</v>
      </c>
      <c r="J8" s="1">
        <v>72</v>
      </c>
      <c r="M8" s="10"/>
    </row>
    <row r="9" spans="1:13" ht="75">
      <c r="A9" s="2">
        <v>4</v>
      </c>
      <c r="B9" s="3" t="s">
        <v>60</v>
      </c>
      <c r="C9" s="5">
        <v>38565</v>
      </c>
      <c r="D9" s="9" t="s">
        <v>12</v>
      </c>
      <c r="E9" s="38" t="s">
        <v>56</v>
      </c>
      <c r="F9" s="3">
        <v>7</v>
      </c>
      <c r="G9" s="22" t="s">
        <v>16</v>
      </c>
      <c r="H9" s="1">
        <v>43</v>
      </c>
      <c r="I9" s="33">
        <f t="shared" si="0"/>
        <v>59.722222222222221</v>
      </c>
      <c r="J9" s="1">
        <v>72</v>
      </c>
      <c r="K9" t="s">
        <v>49</v>
      </c>
    </row>
    <row r="10" spans="1:13" ht="78.75">
      <c r="A10" s="27">
        <v>5</v>
      </c>
      <c r="B10" s="3" t="s">
        <v>61</v>
      </c>
      <c r="C10" s="34">
        <v>38540</v>
      </c>
      <c r="D10" s="9" t="s">
        <v>12</v>
      </c>
      <c r="E10" s="8" t="s">
        <v>18</v>
      </c>
      <c r="F10" s="27">
        <v>7</v>
      </c>
      <c r="G10" s="19" t="s">
        <v>15</v>
      </c>
      <c r="H10" s="27">
        <v>17</v>
      </c>
      <c r="I10" s="33">
        <f t="shared" si="0"/>
        <v>23.611111111111111</v>
      </c>
      <c r="J10" s="1">
        <v>72</v>
      </c>
    </row>
    <row r="11" spans="1:13" ht="60">
      <c r="A11" s="2">
        <v>6</v>
      </c>
      <c r="B11" s="3" t="s">
        <v>62</v>
      </c>
      <c r="C11" s="4">
        <v>38298</v>
      </c>
      <c r="D11" s="9" t="s">
        <v>12</v>
      </c>
      <c r="E11" s="38" t="s">
        <v>50</v>
      </c>
      <c r="F11" s="3">
        <v>7</v>
      </c>
      <c r="G11" s="25" t="s">
        <v>19</v>
      </c>
      <c r="H11" s="20">
        <v>30</v>
      </c>
      <c r="I11" s="21">
        <f t="shared" si="0"/>
        <v>41.666666666666664</v>
      </c>
      <c r="J11" s="1">
        <v>72</v>
      </c>
    </row>
    <row r="12" spans="1:13" ht="78.75" customHeight="1">
      <c r="A12" s="27">
        <v>7</v>
      </c>
      <c r="B12" s="27" t="s">
        <v>63</v>
      </c>
      <c r="C12" s="36">
        <v>38581</v>
      </c>
      <c r="D12" s="9" t="s">
        <v>12</v>
      </c>
      <c r="E12" s="27" t="s">
        <v>25</v>
      </c>
      <c r="F12" s="28">
        <v>7</v>
      </c>
      <c r="G12" s="27" t="s">
        <v>27</v>
      </c>
      <c r="H12" s="28">
        <v>16</v>
      </c>
      <c r="I12" s="21">
        <f t="shared" si="0"/>
        <v>22.222222222222221</v>
      </c>
      <c r="J12" s="1">
        <v>72</v>
      </c>
    </row>
    <row r="13" spans="1:13" ht="60">
      <c r="A13" s="1">
        <v>8</v>
      </c>
      <c r="B13" s="22" t="s">
        <v>65</v>
      </c>
      <c r="C13" s="39">
        <v>38749</v>
      </c>
      <c r="D13" s="9" t="s">
        <v>12</v>
      </c>
      <c r="E13" s="38" t="s">
        <v>51</v>
      </c>
      <c r="F13" s="3">
        <v>7</v>
      </c>
      <c r="G13" s="19" t="s">
        <v>44</v>
      </c>
      <c r="H13" s="1">
        <v>29</v>
      </c>
      <c r="I13" s="21">
        <f t="shared" si="0"/>
        <v>40.277777777777779</v>
      </c>
      <c r="J13" s="1">
        <v>72</v>
      </c>
    </row>
    <row r="14" spans="1:13" ht="60">
      <c r="A14" s="1">
        <v>9</v>
      </c>
      <c r="B14" s="22" t="s">
        <v>64</v>
      </c>
      <c r="C14" s="39">
        <v>38705</v>
      </c>
      <c r="D14" s="9" t="s">
        <v>12</v>
      </c>
      <c r="E14" s="38" t="s">
        <v>51</v>
      </c>
      <c r="F14" s="3">
        <v>7</v>
      </c>
      <c r="G14" s="19" t="s">
        <v>33</v>
      </c>
      <c r="H14" s="1">
        <v>14</v>
      </c>
      <c r="I14" s="21">
        <f t="shared" ref="I14" si="1">(H14*100)/J14</f>
        <v>19.444444444444443</v>
      </c>
      <c r="J14" s="1">
        <v>72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 класс</vt:lpstr>
      <vt:lpstr>10 класс</vt:lpstr>
      <vt:lpstr>9 класс</vt:lpstr>
      <vt:lpstr>8 класс</vt:lpstr>
      <vt:lpstr>7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2018-12-11T10:26:38Z</dcterms:modified>
</cp:coreProperties>
</file>