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7"/>
  </bookViews>
  <sheets>
    <sheet name="11 класс" sheetId="23" r:id="rId1"/>
    <sheet name="10класс" sheetId="28" r:id="rId2"/>
    <sheet name="9класс" sheetId="29" r:id="rId3"/>
    <sheet name="8класс" sheetId="30" r:id="rId4"/>
    <sheet name="7класс" sheetId="34" r:id="rId5"/>
    <sheet name="6класс" sheetId="35" r:id="rId6"/>
    <sheet name="5класс" sheetId="36" r:id="rId7"/>
    <sheet name="4 класс" sheetId="32" r:id="rId8"/>
  </sheets>
  <calcPr calcId="125725"/>
</workbook>
</file>

<file path=xl/calcChain.xml><?xml version="1.0" encoding="utf-8"?>
<calcChain xmlns="http://schemas.openxmlformats.org/spreadsheetml/2006/main">
  <c r="I10" i="23"/>
  <c r="I6" i="28"/>
  <c r="I12" i="29"/>
  <c r="I8" i="30"/>
  <c r="I14"/>
  <c r="I10"/>
  <c r="I14" i="36"/>
  <c r="I17"/>
  <c r="I16"/>
  <c r="I10"/>
  <c r="I15" i="32"/>
  <c r="I11"/>
  <c r="I12"/>
  <c r="I9"/>
  <c r="I18" i="36"/>
  <c r="I15"/>
  <c r="I13"/>
  <c r="I12"/>
  <c r="I11"/>
  <c r="I9"/>
  <c r="I8"/>
  <c r="I7"/>
  <c r="I6"/>
  <c r="I15" i="35"/>
  <c r="I14"/>
  <c r="I13"/>
  <c r="I12"/>
  <c r="I11"/>
  <c r="I10"/>
  <c r="I9"/>
  <c r="I8"/>
  <c r="I7"/>
  <c r="I6"/>
  <c r="I7" i="32"/>
  <c r="I7" i="29"/>
  <c r="I13" i="34"/>
  <c r="I12"/>
  <c r="I11"/>
  <c r="I10"/>
  <c r="I9"/>
  <c r="I8"/>
  <c r="I7"/>
  <c r="I6"/>
  <c r="I7" i="23"/>
  <c r="I8"/>
  <c r="I9"/>
  <c r="I7" i="28" l="1"/>
  <c r="I8"/>
  <c r="I8" i="29"/>
  <c r="I6"/>
  <c r="I6" i="30"/>
  <c r="I9"/>
  <c r="I18" i="32"/>
  <c r="I14"/>
  <c r="I17" l="1"/>
  <c r="I16"/>
  <c r="I13"/>
  <c r="I10"/>
  <c r="I8"/>
  <c r="I6"/>
  <c r="I9" i="29"/>
  <c r="I12" i="30"/>
  <c r="I7"/>
  <c r="I13"/>
  <c r="I11"/>
  <c r="I11" i="29"/>
  <c r="I10"/>
  <c r="I6" i="23"/>
</calcChain>
</file>

<file path=xl/sharedStrings.xml><?xml version="1.0" encoding="utf-8"?>
<sst xmlns="http://schemas.openxmlformats.org/spreadsheetml/2006/main" count="390" uniqueCount="131">
  <si>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</si>
  <si>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</si>
  <si>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</si>
  <si>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</si>
  <si>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</si>
  <si>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</si>
  <si>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</si>
  <si>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</si>
  <si>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</si>
  <si>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</si>
  <si>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</si>
  <si>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</si>
  <si>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</si>
  <si>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</si>
  <si>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II(муниципального) этапа Всероссийской олимпиады школьников по литературе</t>
  </si>
  <si>
    <t>МКОУ  "Городовиковская средняя общеобразовательная школа №2"</t>
  </si>
  <si>
    <t>II(муниципального) этапа Всероссийской олимпиады школьников по математике</t>
  </si>
  <si>
    <t xml:space="preserve"> Челбасова Лариса Георгиевна</t>
  </si>
  <si>
    <t>Колаева Ирина  Анатольевна</t>
  </si>
  <si>
    <t>Бовальдинов Баир Русланович</t>
  </si>
  <si>
    <t>Ковалик  Елизавета Ивановна</t>
  </si>
  <si>
    <t>Шаварикова Светлана Борисовна</t>
  </si>
  <si>
    <t>Бувенова Надежда Евгеньевна</t>
  </si>
  <si>
    <t>Маркеева Анастасия Эдуардовна</t>
  </si>
  <si>
    <t>Тараев Виталий Владимирович</t>
  </si>
  <si>
    <t xml:space="preserve"> Мошкина Светлана Дмитриевна</t>
  </si>
  <si>
    <t>Буринова Наталья Владимировна</t>
  </si>
  <si>
    <t>Тараев Владимир Сергеевич</t>
  </si>
  <si>
    <t>Колаева Ирина Анатольевна</t>
  </si>
  <si>
    <t>Делеева Вера Сергеевна</t>
  </si>
  <si>
    <t>Швыдкая Анастасия Витальевна</t>
  </si>
  <si>
    <t>Ковалик Елизавета Ивановна</t>
  </si>
  <si>
    <t>Буринова Наталья  Владимировна</t>
  </si>
  <si>
    <t xml:space="preserve"> Болдырев Валерий Николаевич</t>
  </si>
  <si>
    <t>Пересадин Сергей Петрович</t>
  </si>
  <si>
    <t>Безниско Катерина Евгеньевна</t>
  </si>
  <si>
    <t>Максимальный балл  35</t>
  </si>
  <si>
    <t xml:space="preserve">Максимальный балл  35 </t>
  </si>
  <si>
    <t>Сафронова Эллина Георгиена</t>
  </si>
  <si>
    <t>Строкань Никита Сергеевич</t>
  </si>
  <si>
    <t>МКОУ  "Городовиковская 
многопрофильная гимназия им.Б.Б. Городовикова"</t>
  </si>
  <si>
    <t>Ли Арсен Дмитриевич</t>
  </si>
  <si>
    <t>Конев Никита Юрьевич</t>
  </si>
  <si>
    <t>МКОУ  "Чапаевская средняя общеобразовательная школа "</t>
  </si>
  <si>
    <t>Хохлова Марина Викторовна</t>
  </si>
  <si>
    <t>Кравченко Татьяна Константиновна</t>
  </si>
  <si>
    <t>Петренко Марина Андреевна</t>
  </si>
  <si>
    <t>Надмидова Ольга Викторовна</t>
  </si>
  <si>
    <t>Онкорова Софья Сергеевна</t>
  </si>
  <si>
    <t>МКОУ  "Виноградненский лицей им. Дедова Ф.И."</t>
  </si>
  <si>
    <t xml:space="preserve">МКОУ  " Южная средняя общеобразовательная школа " </t>
  </si>
  <si>
    <t>Пащенко Наталья Дмитриевна</t>
  </si>
  <si>
    <t>МКОУ  "Виноградненский лицей  им. Дедова Ф.И."</t>
  </si>
  <si>
    <t>Линник Кирилл Алексеевич</t>
  </si>
  <si>
    <t>Майоров Денис Алексеевич</t>
  </si>
  <si>
    <t>Абакумов Кирилл Николаевич</t>
  </si>
  <si>
    <t>МКОУ  "Виноградненский лицей им. Дедова Ф.И." Веселовская ООШ</t>
  </si>
  <si>
    <t>Носик Дана Александровна</t>
  </si>
  <si>
    <t>Бабич Дарья Сергеевна</t>
  </si>
  <si>
    <t>Ванькаев Алдар Лиджиевич</t>
  </si>
  <si>
    <r>
      <t xml:space="preserve">Кокзенов Максим </t>
    </r>
    <r>
      <rPr>
        <sz val="11"/>
        <color indexed="8"/>
        <rFont val="Times New Roman"/>
        <family val="1"/>
        <charset val="204"/>
      </rPr>
      <t>Константинович</t>
    </r>
  </si>
  <si>
    <t>Верле Светлана Анатольевна</t>
  </si>
  <si>
    <t>Золотарев Илья Алексеевич</t>
  </si>
  <si>
    <t xml:space="preserve">Ходжгоров Лиджи Адьянович </t>
  </si>
  <si>
    <t>Дзюба Роман Семенович</t>
  </si>
  <si>
    <t>Губский Роман Михайлович</t>
  </si>
  <si>
    <t>Кравченко 
Фёдор Андреевич</t>
  </si>
  <si>
    <t>ДуюноваТатьяна Александровна</t>
  </si>
  <si>
    <t>Башинская Олеся Александровна</t>
  </si>
  <si>
    <t>Пещенко Наталья Дмитриевна</t>
  </si>
  <si>
    <t xml:space="preserve">Окунь Алина Евгеньевна </t>
  </si>
  <si>
    <r>
      <t xml:space="preserve">Абакарова Анжела </t>
    </r>
    <r>
      <rPr>
        <sz val="11"/>
        <color indexed="8"/>
        <rFont val="Times New Roman"/>
        <family val="1"/>
        <charset val="204"/>
      </rPr>
      <t>Абдурахмановна</t>
    </r>
  </si>
  <si>
    <t>Лопатка Евгений Владимирович</t>
  </si>
  <si>
    <t>Иванова Алина Александровна</t>
  </si>
  <si>
    <t>МКОУ  "Городовиковская средняя общеобразовательная школа № 2"</t>
  </si>
  <si>
    <t>Чурюмов Адьян Викторович</t>
  </si>
  <si>
    <t>Смирнова Аника Дмитриевна</t>
  </si>
  <si>
    <t>самоподготовка</t>
  </si>
  <si>
    <t>Максимальный балл  50</t>
  </si>
  <si>
    <t>Рубашанов Артем Алексеевич</t>
  </si>
  <si>
    <t>Чурюмова Вера Николаевна</t>
  </si>
  <si>
    <t>Доржиева Эвелина Саналовна</t>
  </si>
  <si>
    <t>Шевченко Лидия Георгиевна</t>
  </si>
  <si>
    <t>Рогов Денис Иванович</t>
  </si>
  <si>
    <t>Макарова Виолетта Григорьевна</t>
  </si>
  <si>
    <t>Терехова Маргарита Алексеевна</t>
  </si>
  <si>
    <t>Писаренко Людмила Владмимировна</t>
  </si>
  <si>
    <t>Кравченко Тимофей Вячеславович</t>
  </si>
  <si>
    <t>Велегурина Маргарита Витальевна</t>
  </si>
  <si>
    <t>Дзюба Ирина Викторовна</t>
  </si>
  <si>
    <t>Тюрбеева Дарья Анатольевна</t>
  </si>
  <si>
    <t>Тараев Станислав Владимирович</t>
  </si>
  <si>
    <t>МКОУ  "Кировский сельский лицей "</t>
  </si>
  <si>
    <t>Могилина Варвара Владимировна</t>
  </si>
  <si>
    <t>Евгеденова Валентина Георгиевна</t>
  </si>
  <si>
    <t>Москаленко Никита Сергеевич</t>
  </si>
  <si>
    <t>Дуюнова Ольга Серафимовна</t>
  </si>
  <si>
    <t>Бережная Валентина Владмимировна</t>
  </si>
  <si>
    <t>Замореев Ярослав Иванович</t>
  </si>
  <si>
    <t>Каунова Диана Руслановна</t>
  </si>
  <si>
    <t>Какушкина Виктория Сергеевна</t>
  </si>
  <si>
    <t>Дадинова Галина Алексеевна</t>
  </si>
  <si>
    <t>Надмидова Ангира Николаевна</t>
  </si>
  <si>
    <t>Мещанов Максим Дмитриевич</t>
  </si>
  <si>
    <t>Хохолкина Инесса Саналовна</t>
  </si>
  <si>
    <t>Симачков Андрей Андреевич</t>
  </si>
  <si>
    <t>Эрдниева Гилян Владимимровна</t>
  </si>
  <si>
    <t>Ахмедова Мехрибан Рашидовна</t>
  </si>
  <si>
    <t>Аксютина Виктория Викторовна</t>
  </si>
  <si>
    <t>Сорокин Владимир Иванович</t>
  </si>
  <si>
    <t>Ходжгорова Даяна Адьяновна</t>
  </si>
  <si>
    <t>Багишев Кирилл Николаевич</t>
  </si>
  <si>
    <t>Абушинова Сара Валерьевна</t>
  </si>
  <si>
    <t>Резник Денис Александрович</t>
  </si>
  <si>
    <t>МКОУ  "Кировский сельский лицей"</t>
  </si>
  <si>
    <t>Босхамжиева Баина Арслановна</t>
  </si>
  <si>
    <t>Максимальный балл 35</t>
  </si>
  <si>
    <t>Арлуева  Алина Алексеевна</t>
  </si>
  <si>
    <t>Басанов Павел Алексеевич</t>
  </si>
  <si>
    <t>Кирин Сергей Викторович</t>
  </si>
  <si>
    <t>Чурбанова Анна Андреевна</t>
  </si>
  <si>
    <t>Поддубный Михаил Андреевич</t>
  </si>
  <si>
    <t>Меркер Алена Андреевна</t>
  </si>
  <si>
    <t>Манжикова Баина Александровна</t>
  </si>
  <si>
    <t>Архаков Александр Валериевич</t>
  </si>
  <si>
    <t>Дзюба Александр Александрович</t>
  </si>
  <si>
    <t>Лалушева Денира Валериевна</t>
  </si>
  <si>
    <t>Шараев Евгений Мергенович</t>
  </si>
  <si>
    <t>победитель</t>
  </si>
  <si>
    <t>призер</t>
  </si>
  <si>
    <t>Кружилин Родион Дмитриевич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</si>
</sst>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3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1" fontId="0" fillId="0" borderId="1" xfId="0" applyNumberFormat="1" applyBorder="1"/>
    <xf numFmtId="0" fontId="6" fillId="0" borderId="0" xfId="0" applyFont="1"/>
    <xf numFmtId="14" fontId="2" fillId="0" borderId="1" xfId="0" applyNumberFormat="1" applyFont="1" applyBorder="1"/>
    <xf numFmtId="0" fontId="2" fillId="2" borderId="3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5" xfId="0" applyFill="1" applyBorder="1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4" fontId="8" fillId="0" borderId="1" xfId="0" applyNumberFormat="1" applyFont="1" applyBorder="1"/>
    <xf numFmtId="0" fontId="0" fillId="0" borderId="4" xfId="0" applyBorder="1"/>
    <xf numFmtId="0" fontId="10" fillId="0" borderId="6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opLeftCell="A7" workbookViewId="0">
      <selection activeCell="M8" sqref="M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0.28515625" customWidth="1"/>
    <col min="11" max="11" width="16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37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33</v>
      </c>
      <c r="C6" s="5">
        <v>37617</v>
      </c>
      <c r="D6" s="10" t="s">
        <v>12</v>
      </c>
      <c r="E6" s="8" t="s">
        <v>10</v>
      </c>
      <c r="F6" s="3">
        <v>11</v>
      </c>
      <c r="G6" s="8" t="s">
        <v>32</v>
      </c>
      <c r="H6" s="1">
        <v>0</v>
      </c>
      <c r="I6" s="11">
        <f>(H6*100)/J6</f>
        <v>0</v>
      </c>
      <c r="J6" s="1">
        <v>35</v>
      </c>
      <c r="M6" s="12"/>
    </row>
    <row r="7" spans="1:13" ht="94.5">
      <c r="A7" s="2">
        <v>2</v>
      </c>
      <c r="B7" s="3" t="s">
        <v>48</v>
      </c>
      <c r="C7" s="5">
        <v>37427</v>
      </c>
      <c r="D7" s="10" t="s">
        <v>12</v>
      </c>
      <c r="E7" s="8" t="s">
        <v>10</v>
      </c>
      <c r="F7" s="3">
        <v>11</v>
      </c>
      <c r="G7" s="8" t="s">
        <v>32</v>
      </c>
      <c r="H7" s="1">
        <v>11</v>
      </c>
      <c r="I7" s="11">
        <f t="shared" ref="I7" si="0">(H7*100)/J7</f>
        <v>31.428571428571427</v>
      </c>
      <c r="J7" s="1">
        <v>35</v>
      </c>
      <c r="M7" s="12"/>
    </row>
    <row r="8" spans="1:13" ht="78.75">
      <c r="A8" s="2">
        <v>3</v>
      </c>
      <c r="B8" s="3" t="s">
        <v>125</v>
      </c>
      <c r="C8" s="5">
        <v>37560</v>
      </c>
      <c r="D8" s="10" t="s">
        <v>12</v>
      </c>
      <c r="E8" s="8" t="s">
        <v>11</v>
      </c>
      <c r="F8" s="3">
        <v>11</v>
      </c>
      <c r="G8" s="14" t="s">
        <v>28</v>
      </c>
      <c r="H8" s="1">
        <v>8</v>
      </c>
      <c r="I8" s="11">
        <f t="shared" ref="I8:I9" si="1">(H8*100)/J8</f>
        <v>22.857142857142858</v>
      </c>
      <c r="J8" s="1">
        <v>35</v>
      </c>
    </row>
    <row r="9" spans="1:13" ht="78.75">
      <c r="A9" s="2">
        <v>4</v>
      </c>
      <c r="B9" s="3" t="s">
        <v>126</v>
      </c>
      <c r="C9" s="5">
        <v>37868</v>
      </c>
      <c r="D9" s="10" t="s">
        <v>12</v>
      </c>
      <c r="E9" s="16" t="s">
        <v>40</v>
      </c>
      <c r="F9" s="3">
        <v>11</v>
      </c>
      <c r="G9" s="14" t="s">
        <v>34</v>
      </c>
      <c r="H9" s="1">
        <v>0</v>
      </c>
      <c r="I9" s="11">
        <f t="shared" si="1"/>
        <v>0</v>
      </c>
      <c r="J9" s="1">
        <v>35</v>
      </c>
    </row>
    <row r="10" spans="1:13" ht="78.75">
      <c r="A10" s="2">
        <v>5</v>
      </c>
      <c r="B10" s="3" t="s">
        <v>127</v>
      </c>
      <c r="C10" s="5">
        <v>37571</v>
      </c>
      <c r="D10" s="10" t="s">
        <v>12</v>
      </c>
      <c r="E10" s="16" t="s">
        <v>40</v>
      </c>
      <c r="F10" s="3">
        <v>11</v>
      </c>
      <c r="G10" s="14" t="s">
        <v>34</v>
      </c>
      <c r="H10" s="1">
        <v>0</v>
      </c>
      <c r="I10" s="11">
        <f t="shared" ref="I10" si="2">(H10*100)/J10</f>
        <v>0</v>
      </c>
      <c r="J10" s="1">
        <v>35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"/>
  <sheetViews>
    <sheetView workbookViewId="0">
      <selection activeCell="L8" sqref="L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7109375" customWidth="1"/>
  </cols>
  <sheetData>
    <row r="1" spans="1:10">
      <c r="D1" t="s">
        <v>9</v>
      </c>
    </row>
    <row r="2" spans="1:10" ht="33" customHeight="1">
      <c r="B2" t="s">
        <v>14</v>
      </c>
    </row>
    <row r="3" spans="1:10" ht="30">
      <c r="B3" s="6" t="s">
        <v>36</v>
      </c>
      <c r="C3" s="7"/>
    </row>
    <row r="4" spans="1:10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0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0" ht="76.5" customHeight="1">
      <c r="A6" s="24">
        <v>1</v>
      </c>
      <c r="B6" s="3" t="s">
        <v>124</v>
      </c>
      <c r="C6" s="5">
        <v>38219</v>
      </c>
      <c r="D6" s="10" t="s">
        <v>12</v>
      </c>
      <c r="E6" s="8" t="s">
        <v>11</v>
      </c>
      <c r="F6" s="3">
        <v>10</v>
      </c>
      <c r="G6" s="8" t="s">
        <v>28</v>
      </c>
      <c r="H6" s="1">
        <v>0</v>
      </c>
      <c r="I6" s="11">
        <f t="shared" ref="I6" si="0">(H6*100)/J6</f>
        <v>0</v>
      </c>
      <c r="J6" s="1">
        <v>35</v>
      </c>
    </row>
    <row r="7" spans="1:10" ht="78.75">
      <c r="A7" s="2">
        <v>2</v>
      </c>
      <c r="B7" s="3" t="s">
        <v>35</v>
      </c>
      <c r="C7" s="5">
        <v>38068</v>
      </c>
      <c r="D7" s="10" t="s">
        <v>12</v>
      </c>
      <c r="E7" s="16" t="s">
        <v>40</v>
      </c>
      <c r="F7" s="3">
        <v>10</v>
      </c>
      <c r="G7" s="8" t="s">
        <v>29</v>
      </c>
      <c r="H7" s="1">
        <v>0</v>
      </c>
      <c r="I7" s="11">
        <f t="shared" ref="I7:I8" si="1">(H7*100)/J7</f>
        <v>0</v>
      </c>
      <c r="J7" s="1">
        <v>35</v>
      </c>
    </row>
    <row r="8" spans="1:10" ht="63">
      <c r="A8" s="2">
        <v>3</v>
      </c>
      <c r="B8" s="3" t="s">
        <v>30</v>
      </c>
      <c r="C8" s="4">
        <v>38124</v>
      </c>
      <c r="D8" s="10" t="s">
        <v>12</v>
      </c>
      <c r="E8" s="14" t="s">
        <v>49</v>
      </c>
      <c r="F8" s="3">
        <v>10</v>
      </c>
      <c r="G8" s="9" t="s">
        <v>31</v>
      </c>
      <c r="H8" s="1">
        <v>4</v>
      </c>
      <c r="I8" s="11">
        <f t="shared" si="1"/>
        <v>11.428571428571429</v>
      </c>
      <c r="J8" s="1">
        <v>35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"/>
  <sheetViews>
    <sheetView topLeftCell="A10" workbookViewId="0">
      <selection activeCell="E20" sqref="E20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5.4257812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37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46</v>
      </c>
      <c r="C6" s="5">
        <v>38285</v>
      </c>
      <c r="D6" s="10" t="s">
        <v>12</v>
      </c>
      <c r="E6" s="8" t="s">
        <v>10</v>
      </c>
      <c r="F6" s="3">
        <v>9</v>
      </c>
      <c r="G6" s="8" t="s">
        <v>32</v>
      </c>
      <c r="H6" s="1">
        <v>0</v>
      </c>
      <c r="I6" s="11">
        <f t="shared" ref="I6" si="0">(H6*100)/J6</f>
        <v>0</v>
      </c>
      <c r="J6" s="1">
        <v>35</v>
      </c>
      <c r="M6" s="12"/>
    </row>
    <row r="7" spans="1:13" ht="78.75">
      <c r="A7" s="2">
        <v>2</v>
      </c>
      <c r="B7" s="3" t="s">
        <v>75</v>
      </c>
      <c r="C7" s="5">
        <v>38030</v>
      </c>
      <c r="D7" s="10" t="s">
        <v>12</v>
      </c>
      <c r="E7" s="14" t="s">
        <v>74</v>
      </c>
      <c r="F7" s="3">
        <v>9</v>
      </c>
      <c r="G7" s="14" t="s">
        <v>27</v>
      </c>
      <c r="H7" s="1">
        <v>0</v>
      </c>
      <c r="I7" s="11">
        <f t="shared" ref="I7" si="1">(H7*100)/J7</f>
        <v>0</v>
      </c>
      <c r="J7" s="1">
        <v>35</v>
      </c>
      <c r="M7" s="12"/>
    </row>
    <row r="8" spans="1:13" ht="78.75">
      <c r="A8" s="2">
        <v>3</v>
      </c>
      <c r="B8" s="3" t="s">
        <v>121</v>
      </c>
      <c r="C8" s="5">
        <v>38472</v>
      </c>
      <c r="D8" s="10" t="s">
        <v>12</v>
      </c>
      <c r="E8" s="8" t="s">
        <v>11</v>
      </c>
      <c r="F8" s="3">
        <v>9</v>
      </c>
      <c r="G8" s="8" t="s">
        <v>18</v>
      </c>
      <c r="H8" s="1">
        <v>2</v>
      </c>
      <c r="I8" s="11">
        <f t="shared" ref="I8" si="2">(H8*100)/J8</f>
        <v>5.7142857142857144</v>
      </c>
      <c r="J8" s="1">
        <v>35</v>
      </c>
    </row>
    <row r="9" spans="1:13" ht="78.75">
      <c r="A9" s="2">
        <v>4</v>
      </c>
      <c r="B9" s="3" t="s">
        <v>19</v>
      </c>
      <c r="C9" s="5">
        <v>38272</v>
      </c>
      <c r="D9" s="10" t="s">
        <v>12</v>
      </c>
      <c r="E9" s="16" t="s">
        <v>40</v>
      </c>
      <c r="F9" s="3">
        <v>9</v>
      </c>
      <c r="G9" s="8" t="s">
        <v>29</v>
      </c>
      <c r="H9" s="1">
        <v>1</v>
      </c>
      <c r="I9" s="11">
        <f t="shared" ref="I9" si="3">(H9*100)/J9</f>
        <v>2.8571428571428572</v>
      </c>
      <c r="J9" s="1">
        <v>35</v>
      </c>
    </row>
    <row r="10" spans="1:13" ht="63">
      <c r="A10" s="2">
        <v>5</v>
      </c>
      <c r="B10" s="3" t="s">
        <v>76</v>
      </c>
      <c r="C10" s="5">
        <v>37606</v>
      </c>
      <c r="D10" s="10" t="s">
        <v>12</v>
      </c>
      <c r="E10" s="14" t="s">
        <v>49</v>
      </c>
      <c r="F10" s="3">
        <v>9</v>
      </c>
      <c r="G10" s="14" t="s">
        <v>77</v>
      </c>
      <c r="H10" s="1">
        <v>2</v>
      </c>
      <c r="I10" s="11">
        <f>(H10*100)/J10</f>
        <v>5.7142857142857144</v>
      </c>
      <c r="J10" s="1">
        <v>35</v>
      </c>
    </row>
    <row r="11" spans="1:13" ht="63">
      <c r="A11" s="1">
        <v>6</v>
      </c>
      <c r="B11" s="3" t="s">
        <v>122</v>
      </c>
      <c r="C11" s="13">
        <v>38298</v>
      </c>
      <c r="D11" s="10" t="s">
        <v>12</v>
      </c>
      <c r="E11" s="14" t="s">
        <v>49</v>
      </c>
      <c r="F11" s="3">
        <v>9</v>
      </c>
      <c r="G11" s="17" t="s">
        <v>45</v>
      </c>
      <c r="H11" s="1">
        <v>0</v>
      </c>
      <c r="I11" s="11">
        <f>(H11*100)/J11</f>
        <v>0</v>
      </c>
      <c r="J11" s="1">
        <v>35</v>
      </c>
    </row>
    <row r="12" spans="1:13" ht="63">
      <c r="A12" s="1">
        <v>7</v>
      </c>
      <c r="B12" s="3" t="s">
        <v>123</v>
      </c>
      <c r="C12" s="13">
        <v>38140</v>
      </c>
      <c r="D12" s="10" t="s">
        <v>12</v>
      </c>
      <c r="E12" s="14" t="s">
        <v>49</v>
      </c>
      <c r="F12" s="3">
        <v>9</v>
      </c>
      <c r="G12" s="17" t="s">
        <v>45</v>
      </c>
      <c r="H12" s="1">
        <v>2</v>
      </c>
      <c r="I12" s="11">
        <f>(H12*100)/J12</f>
        <v>5.7142857142857144</v>
      </c>
      <c r="J12" s="1">
        <v>35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4"/>
  <sheetViews>
    <sheetView workbookViewId="0">
      <selection activeCell="G12" sqref="G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7.14062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116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22</v>
      </c>
      <c r="C6" s="5">
        <v>38755</v>
      </c>
      <c r="D6" s="10" t="s">
        <v>12</v>
      </c>
      <c r="E6" s="8" t="s">
        <v>10</v>
      </c>
      <c r="F6" s="3">
        <v>8</v>
      </c>
      <c r="G6" s="8" t="s">
        <v>17</v>
      </c>
      <c r="H6" s="1">
        <v>9</v>
      </c>
      <c r="I6" s="11">
        <f t="shared" ref="I6:I9" si="0">(H6*100)/J6</f>
        <v>25.714285714285715</v>
      </c>
      <c r="J6" s="1">
        <v>35</v>
      </c>
      <c r="M6" s="12"/>
    </row>
    <row r="7" spans="1:13" ht="94.5">
      <c r="A7" s="2">
        <v>2</v>
      </c>
      <c r="B7" s="3" t="s">
        <v>23</v>
      </c>
      <c r="C7" s="5">
        <v>38907</v>
      </c>
      <c r="D7" s="10" t="s">
        <v>12</v>
      </c>
      <c r="E7" s="8" t="s">
        <v>10</v>
      </c>
      <c r="F7" s="3">
        <v>8</v>
      </c>
      <c r="G7" s="8" t="s">
        <v>17</v>
      </c>
      <c r="H7" s="1">
        <v>9</v>
      </c>
      <c r="I7" s="11">
        <f t="shared" si="0"/>
        <v>25.714285714285715</v>
      </c>
      <c r="J7" s="1">
        <v>35</v>
      </c>
      <c r="M7" s="12"/>
    </row>
    <row r="8" spans="1:13" ht="78.75">
      <c r="A8" s="2">
        <v>3</v>
      </c>
      <c r="B8" s="3" t="s">
        <v>119</v>
      </c>
      <c r="C8" s="5">
        <v>38735</v>
      </c>
      <c r="D8" s="10" t="s">
        <v>12</v>
      </c>
      <c r="E8" s="8" t="s">
        <v>15</v>
      </c>
      <c r="F8" s="3">
        <v>7</v>
      </c>
      <c r="G8" s="14" t="s">
        <v>69</v>
      </c>
      <c r="H8" s="1">
        <v>0</v>
      </c>
      <c r="I8" s="11">
        <f t="shared" si="0"/>
        <v>0</v>
      </c>
      <c r="J8" s="1">
        <v>35</v>
      </c>
      <c r="M8" s="12"/>
    </row>
    <row r="9" spans="1:13" ht="78.75">
      <c r="A9" s="2">
        <v>4</v>
      </c>
      <c r="B9" s="3" t="s">
        <v>73</v>
      </c>
      <c r="C9" s="5">
        <v>38645</v>
      </c>
      <c r="D9" s="10" t="s">
        <v>12</v>
      </c>
      <c r="E9" s="8" t="s">
        <v>11</v>
      </c>
      <c r="F9" s="3">
        <v>8</v>
      </c>
      <c r="G9" s="8" t="s">
        <v>38</v>
      </c>
      <c r="H9" s="1">
        <v>2</v>
      </c>
      <c r="I9" s="11">
        <f t="shared" si="0"/>
        <v>5.7142857142857144</v>
      </c>
      <c r="J9" s="1">
        <v>35</v>
      </c>
    </row>
    <row r="10" spans="1:13" ht="78.75">
      <c r="A10" s="2">
        <v>5</v>
      </c>
      <c r="B10" s="3" t="s">
        <v>117</v>
      </c>
      <c r="C10" s="5">
        <v>38614</v>
      </c>
      <c r="D10" s="10" t="s">
        <v>12</v>
      </c>
      <c r="E10" s="8" t="s">
        <v>11</v>
      </c>
      <c r="F10" s="3">
        <v>8</v>
      </c>
      <c r="G10" s="8" t="s">
        <v>38</v>
      </c>
      <c r="H10" s="1">
        <v>7</v>
      </c>
      <c r="I10" s="11">
        <f t="shared" ref="I10" si="1">(H10*100)/J10</f>
        <v>20</v>
      </c>
      <c r="J10" s="1">
        <v>35</v>
      </c>
    </row>
    <row r="11" spans="1:13" ht="78.75">
      <c r="A11" s="2">
        <v>6</v>
      </c>
      <c r="B11" s="3" t="s">
        <v>24</v>
      </c>
      <c r="C11" s="5">
        <v>38727</v>
      </c>
      <c r="D11" s="10" t="s">
        <v>12</v>
      </c>
      <c r="E11" s="15" t="s">
        <v>40</v>
      </c>
      <c r="F11" s="3">
        <v>8</v>
      </c>
      <c r="G11" s="8" t="s">
        <v>29</v>
      </c>
      <c r="H11" s="1">
        <v>8</v>
      </c>
      <c r="I11" s="11">
        <f t="shared" ref="I11:I13" si="2">(H11*100)/J11</f>
        <v>22.857142857142858</v>
      </c>
      <c r="J11" s="1">
        <v>35</v>
      </c>
    </row>
    <row r="12" spans="1:13" ht="78.75">
      <c r="A12" s="2">
        <v>7</v>
      </c>
      <c r="B12" s="3" t="s">
        <v>118</v>
      </c>
      <c r="C12" s="5">
        <v>38508</v>
      </c>
      <c r="D12" s="10" t="s">
        <v>12</v>
      </c>
      <c r="E12" s="16" t="s">
        <v>40</v>
      </c>
      <c r="F12" s="3">
        <v>8</v>
      </c>
      <c r="G12" s="8" t="s">
        <v>29</v>
      </c>
      <c r="H12" s="1">
        <v>7</v>
      </c>
      <c r="I12" s="11">
        <f t="shared" si="2"/>
        <v>20</v>
      </c>
      <c r="J12" s="1">
        <v>35</v>
      </c>
    </row>
    <row r="13" spans="1:13" ht="63">
      <c r="A13" s="2">
        <v>8</v>
      </c>
      <c r="B13" s="3" t="s">
        <v>25</v>
      </c>
      <c r="C13" s="4">
        <v>38749</v>
      </c>
      <c r="D13" s="10" t="s">
        <v>12</v>
      </c>
      <c r="E13" s="14" t="s">
        <v>52</v>
      </c>
      <c r="F13" s="3">
        <v>8</v>
      </c>
      <c r="G13" s="17" t="s">
        <v>45</v>
      </c>
      <c r="H13" s="1">
        <v>10</v>
      </c>
      <c r="I13" s="11">
        <f t="shared" si="2"/>
        <v>28.571428571428573</v>
      </c>
      <c r="J13" s="1">
        <v>35</v>
      </c>
    </row>
    <row r="14" spans="1:13" ht="63">
      <c r="A14" s="2">
        <v>9</v>
      </c>
      <c r="B14" s="3" t="s">
        <v>120</v>
      </c>
      <c r="C14" s="4">
        <v>38722</v>
      </c>
      <c r="D14" s="10" t="s">
        <v>12</v>
      </c>
      <c r="E14" s="14" t="s">
        <v>52</v>
      </c>
      <c r="F14" s="3">
        <v>8</v>
      </c>
      <c r="G14" s="17" t="s">
        <v>45</v>
      </c>
      <c r="H14" s="1">
        <v>7</v>
      </c>
      <c r="I14" s="11">
        <f t="shared" ref="I14" si="3">(H14*100)/J14</f>
        <v>20</v>
      </c>
      <c r="J14" s="1">
        <v>35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3"/>
  <sheetViews>
    <sheetView topLeftCell="A7" workbookViewId="0">
      <selection activeCell="M11" sqref="M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8.42578125" customWidth="1"/>
    <col min="11" max="11" width="19.71093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36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41</v>
      </c>
      <c r="C6" s="5">
        <v>38936</v>
      </c>
      <c r="D6" s="10" t="s">
        <v>12</v>
      </c>
      <c r="E6" s="8" t="s">
        <v>10</v>
      </c>
      <c r="F6" s="3">
        <v>7</v>
      </c>
      <c r="G6" s="8" t="s">
        <v>26</v>
      </c>
      <c r="H6" s="1">
        <v>18</v>
      </c>
      <c r="I6" s="11">
        <f t="shared" ref="I6:I9" si="0">(H6*100)/J6</f>
        <v>51.428571428571431</v>
      </c>
      <c r="J6" s="1">
        <v>35</v>
      </c>
      <c r="K6" t="s">
        <v>129</v>
      </c>
      <c r="M6" s="12"/>
    </row>
    <row r="7" spans="1:13" ht="78.75">
      <c r="A7" s="2">
        <v>2</v>
      </c>
      <c r="B7" s="3" t="s">
        <v>113</v>
      </c>
      <c r="C7" s="5">
        <v>39092</v>
      </c>
      <c r="D7" s="10" t="s">
        <v>12</v>
      </c>
      <c r="E7" s="8" t="s">
        <v>15</v>
      </c>
      <c r="F7" s="3">
        <v>7</v>
      </c>
      <c r="G7" s="14" t="s">
        <v>69</v>
      </c>
      <c r="H7" s="1">
        <v>0</v>
      </c>
      <c r="I7" s="11">
        <f t="shared" si="0"/>
        <v>0</v>
      </c>
      <c r="J7" s="1">
        <v>35</v>
      </c>
      <c r="M7" s="12"/>
    </row>
    <row r="8" spans="1:13" ht="78.75">
      <c r="A8" s="2">
        <v>4</v>
      </c>
      <c r="B8" s="3" t="s">
        <v>39</v>
      </c>
      <c r="C8" s="5">
        <v>38859</v>
      </c>
      <c r="D8" s="10" t="s">
        <v>12</v>
      </c>
      <c r="E8" s="8" t="s">
        <v>11</v>
      </c>
      <c r="F8" s="3">
        <v>7</v>
      </c>
      <c r="G8" s="8" t="s">
        <v>38</v>
      </c>
      <c r="H8" s="1">
        <v>22</v>
      </c>
      <c r="I8" s="11">
        <f t="shared" si="0"/>
        <v>62.857142857142854</v>
      </c>
      <c r="J8" s="1">
        <v>35</v>
      </c>
      <c r="K8" t="s">
        <v>128</v>
      </c>
      <c r="M8" s="12"/>
    </row>
    <row r="9" spans="1:13" ht="96.75" customHeight="1">
      <c r="A9" s="2">
        <v>5</v>
      </c>
      <c r="B9" s="3" t="s">
        <v>44</v>
      </c>
      <c r="C9" s="5">
        <v>38804</v>
      </c>
      <c r="D9" s="10" t="s">
        <v>12</v>
      </c>
      <c r="E9" s="16" t="s">
        <v>40</v>
      </c>
      <c r="F9" s="3">
        <v>7</v>
      </c>
      <c r="G9" s="14" t="s">
        <v>34</v>
      </c>
      <c r="H9" s="1">
        <v>21</v>
      </c>
      <c r="I9" s="11">
        <f t="shared" si="0"/>
        <v>60</v>
      </c>
      <c r="J9" s="1">
        <v>35</v>
      </c>
      <c r="K9" t="s">
        <v>129</v>
      </c>
    </row>
    <row r="10" spans="1:13" ht="31.5">
      <c r="A10" s="2">
        <v>8</v>
      </c>
      <c r="B10" s="3" t="s">
        <v>42</v>
      </c>
      <c r="C10" s="4">
        <v>39011</v>
      </c>
      <c r="D10" s="10" t="s">
        <v>12</v>
      </c>
      <c r="E10" s="14" t="s">
        <v>114</v>
      </c>
      <c r="F10" s="3">
        <v>7</v>
      </c>
      <c r="G10" s="17" t="s">
        <v>106</v>
      </c>
      <c r="H10" s="1">
        <v>9</v>
      </c>
      <c r="I10" s="11">
        <f t="shared" ref="I10:I13" si="1">(H10*100)/J10</f>
        <v>25.714285714285715</v>
      </c>
      <c r="J10" s="1">
        <v>35</v>
      </c>
    </row>
    <row r="11" spans="1:13" ht="63">
      <c r="A11" s="1">
        <v>9</v>
      </c>
      <c r="B11" s="3" t="s">
        <v>70</v>
      </c>
      <c r="C11" s="13">
        <v>38887</v>
      </c>
      <c r="D11" s="10" t="s">
        <v>12</v>
      </c>
      <c r="E11" s="14" t="s">
        <v>49</v>
      </c>
      <c r="F11" s="3">
        <v>7</v>
      </c>
      <c r="G11" s="3" t="s">
        <v>31</v>
      </c>
      <c r="H11" s="1">
        <v>4</v>
      </c>
      <c r="I11" s="11">
        <f t="shared" si="1"/>
        <v>11.428571428571429</v>
      </c>
      <c r="J11" s="1">
        <v>35</v>
      </c>
    </row>
    <row r="12" spans="1:13" ht="90.75" customHeight="1">
      <c r="A12" s="1">
        <v>10</v>
      </c>
      <c r="B12" s="3" t="s">
        <v>71</v>
      </c>
      <c r="C12" s="13">
        <v>38977</v>
      </c>
      <c r="D12" s="10" t="s">
        <v>12</v>
      </c>
      <c r="E12" s="14" t="s">
        <v>43</v>
      </c>
      <c r="F12" s="3">
        <v>7</v>
      </c>
      <c r="G12" s="3" t="s">
        <v>72</v>
      </c>
      <c r="H12" s="1">
        <v>1</v>
      </c>
      <c r="I12" s="11">
        <f t="shared" si="1"/>
        <v>2.8571428571428572</v>
      </c>
      <c r="J12" s="1">
        <v>35</v>
      </c>
    </row>
    <row r="13" spans="1:13" ht="63">
      <c r="A13" s="1">
        <v>11</v>
      </c>
      <c r="B13" s="3" t="s">
        <v>115</v>
      </c>
      <c r="C13" s="13">
        <v>38987</v>
      </c>
      <c r="D13" s="10" t="s">
        <v>12</v>
      </c>
      <c r="E13" s="14" t="s">
        <v>50</v>
      </c>
      <c r="F13" s="3">
        <v>7</v>
      </c>
      <c r="G13" s="3" t="s">
        <v>21</v>
      </c>
      <c r="H13" s="1">
        <v>1</v>
      </c>
      <c r="I13" s="11">
        <f t="shared" si="1"/>
        <v>2.8571428571428572</v>
      </c>
      <c r="J13" s="1">
        <v>35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6"/>
  <sheetViews>
    <sheetView topLeftCell="A7" workbookViewId="0">
      <selection activeCell="M9" sqref="M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7.7109375" customWidth="1"/>
    <col min="11" max="11" width="19.71093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36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110</v>
      </c>
      <c r="C6" s="5">
        <v>39442</v>
      </c>
      <c r="D6" s="10" t="s">
        <v>12</v>
      </c>
      <c r="E6" s="8" t="s">
        <v>10</v>
      </c>
      <c r="F6" s="3">
        <v>6</v>
      </c>
      <c r="G6" s="8" t="s">
        <v>26</v>
      </c>
      <c r="H6" s="1">
        <v>8</v>
      </c>
      <c r="I6" s="11">
        <f t="shared" ref="I6:I15" si="0">(H6*100)/J6</f>
        <v>22.857142857142858</v>
      </c>
      <c r="J6" s="1">
        <v>35</v>
      </c>
      <c r="M6" s="12"/>
    </row>
    <row r="7" spans="1:13" ht="78.75">
      <c r="A7" s="1">
        <v>2</v>
      </c>
      <c r="B7" s="20" t="s">
        <v>53</v>
      </c>
      <c r="C7" s="5">
        <v>39538</v>
      </c>
      <c r="D7" s="10" t="s">
        <v>12</v>
      </c>
      <c r="E7" s="8" t="s">
        <v>15</v>
      </c>
      <c r="F7" s="3">
        <v>6</v>
      </c>
      <c r="G7" s="14" t="s">
        <v>51</v>
      </c>
      <c r="H7" s="1">
        <v>15</v>
      </c>
      <c r="I7" s="11">
        <f t="shared" si="0"/>
        <v>42.857142857142854</v>
      </c>
      <c r="J7" s="1">
        <v>35</v>
      </c>
      <c r="M7" s="12"/>
    </row>
    <row r="8" spans="1:13" ht="78.75">
      <c r="A8" s="2">
        <v>3</v>
      </c>
      <c r="B8" s="3" t="s">
        <v>59</v>
      </c>
      <c r="C8" s="5">
        <v>39230</v>
      </c>
      <c r="D8" s="10" t="s">
        <v>12</v>
      </c>
      <c r="E8" s="8" t="s">
        <v>11</v>
      </c>
      <c r="F8" s="3">
        <v>6</v>
      </c>
      <c r="G8" s="14" t="s">
        <v>47</v>
      </c>
      <c r="H8" s="1">
        <v>28</v>
      </c>
      <c r="I8" s="11">
        <f t="shared" si="0"/>
        <v>80</v>
      </c>
      <c r="J8" s="1">
        <v>35</v>
      </c>
      <c r="K8" t="s">
        <v>128</v>
      </c>
      <c r="M8" s="12"/>
    </row>
    <row r="9" spans="1:13" ht="78.75">
      <c r="A9" s="2">
        <v>4</v>
      </c>
      <c r="B9" s="3" t="s">
        <v>111</v>
      </c>
      <c r="C9" s="5">
        <v>39423</v>
      </c>
      <c r="D9" s="10" t="s">
        <v>12</v>
      </c>
      <c r="E9" s="8" t="s">
        <v>11</v>
      </c>
      <c r="F9" s="3">
        <v>6</v>
      </c>
      <c r="G9" s="8" t="s">
        <v>28</v>
      </c>
      <c r="H9" s="1">
        <v>21</v>
      </c>
      <c r="I9" s="11">
        <f t="shared" si="0"/>
        <v>60</v>
      </c>
      <c r="J9" s="1">
        <v>35</v>
      </c>
      <c r="K9" t="s">
        <v>129</v>
      </c>
      <c r="M9" s="12"/>
    </row>
    <row r="10" spans="1:13" ht="96.75" customHeight="1">
      <c r="A10" s="2">
        <v>5</v>
      </c>
      <c r="B10" s="3" t="s">
        <v>60</v>
      </c>
      <c r="C10" s="5">
        <v>39367</v>
      </c>
      <c r="D10" s="10" t="s">
        <v>12</v>
      </c>
      <c r="E10" s="16" t="s">
        <v>40</v>
      </c>
      <c r="F10" s="3">
        <v>6</v>
      </c>
      <c r="G10" s="8" t="s">
        <v>29</v>
      </c>
      <c r="H10" s="1">
        <v>15</v>
      </c>
      <c r="I10" s="11">
        <f t="shared" si="0"/>
        <v>42.857142857142854</v>
      </c>
      <c r="J10" s="1">
        <v>35</v>
      </c>
    </row>
    <row r="11" spans="1:13" ht="78.75">
      <c r="A11" s="2">
        <v>6</v>
      </c>
      <c r="B11" s="3" t="s">
        <v>54</v>
      </c>
      <c r="C11" s="5">
        <v>39283</v>
      </c>
      <c r="D11" s="10" t="s">
        <v>12</v>
      </c>
      <c r="E11" s="16" t="s">
        <v>40</v>
      </c>
      <c r="F11" s="3">
        <v>6</v>
      </c>
      <c r="G11" s="8" t="s">
        <v>29</v>
      </c>
      <c r="H11" s="1">
        <v>15</v>
      </c>
      <c r="I11" s="11">
        <f t="shared" si="0"/>
        <v>42.857142857142854</v>
      </c>
      <c r="J11" s="1">
        <v>35</v>
      </c>
    </row>
    <row r="12" spans="1:13" ht="63">
      <c r="A12" s="1">
        <v>7</v>
      </c>
      <c r="B12" s="3" t="s">
        <v>55</v>
      </c>
      <c r="C12" s="13">
        <v>39413</v>
      </c>
      <c r="D12" s="10" t="s">
        <v>12</v>
      </c>
      <c r="E12" s="14" t="s">
        <v>49</v>
      </c>
      <c r="F12" s="3">
        <v>6</v>
      </c>
      <c r="G12" s="17" t="s">
        <v>45</v>
      </c>
      <c r="H12" s="1">
        <v>24</v>
      </c>
      <c r="I12" s="11">
        <f t="shared" si="0"/>
        <v>68.571428571428569</v>
      </c>
      <c r="J12" s="1">
        <v>35</v>
      </c>
      <c r="K12" t="s">
        <v>129</v>
      </c>
    </row>
    <row r="13" spans="1:13" ht="78.75">
      <c r="A13" s="1">
        <v>8</v>
      </c>
      <c r="B13" s="3" t="s">
        <v>57</v>
      </c>
      <c r="C13" s="13">
        <v>39587</v>
      </c>
      <c r="D13" s="10" t="s">
        <v>12</v>
      </c>
      <c r="E13" s="14" t="s">
        <v>56</v>
      </c>
      <c r="F13" s="3">
        <v>6</v>
      </c>
      <c r="G13" s="8" t="s">
        <v>20</v>
      </c>
      <c r="H13" s="1">
        <v>18</v>
      </c>
      <c r="I13" s="11">
        <f t="shared" si="0"/>
        <v>51.428571428571431</v>
      </c>
      <c r="J13" s="1">
        <v>35</v>
      </c>
    </row>
    <row r="14" spans="1:13" ht="90.75" customHeight="1">
      <c r="A14" s="1">
        <v>9</v>
      </c>
      <c r="B14" s="3" t="s">
        <v>58</v>
      </c>
      <c r="C14" s="13">
        <v>39309</v>
      </c>
      <c r="D14" s="10" t="s">
        <v>12</v>
      </c>
      <c r="E14" s="14" t="s">
        <v>43</v>
      </c>
      <c r="F14" s="3">
        <v>6</v>
      </c>
      <c r="G14" s="3" t="s">
        <v>61</v>
      </c>
      <c r="H14" s="1">
        <v>23</v>
      </c>
      <c r="I14" s="11">
        <f t="shared" si="0"/>
        <v>65.714285714285708</v>
      </c>
      <c r="J14" s="1">
        <v>35</v>
      </c>
      <c r="K14" t="s">
        <v>129</v>
      </c>
    </row>
    <row r="15" spans="1:13" ht="63">
      <c r="A15" s="1">
        <v>10</v>
      </c>
      <c r="B15" s="3" t="s">
        <v>112</v>
      </c>
      <c r="C15" s="13">
        <v>39659</v>
      </c>
      <c r="D15" s="10" t="s">
        <v>12</v>
      </c>
      <c r="E15" s="14" t="s">
        <v>50</v>
      </c>
      <c r="F15" s="3">
        <v>6</v>
      </c>
      <c r="G15" s="3" t="s">
        <v>21</v>
      </c>
      <c r="H15" s="1">
        <v>2</v>
      </c>
      <c r="I15" s="11">
        <f t="shared" si="0"/>
        <v>5.7142857142857144</v>
      </c>
      <c r="J15" s="1">
        <v>35</v>
      </c>
    </row>
    <row r="16" spans="1:13">
      <c r="J16" s="1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9"/>
  <sheetViews>
    <sheetView topLeftCell="A13" workbookViewId="0">
      <selection activeCell="K15" sqref="K15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9.71093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36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62</v>
      </c>
      <c r="C6" s="5">
        <v>39752</v>
      </c>
      <c r="D6" s="10" t="s">
        <v>12</v>
      </c>
      <c r="E6" s="8" t="s">
        <v>10</v>
      </c>
      <c r="F6" s="3">
        <v>5</v>
      </c>
      <c r="G6" s="8" t="s">
        <v>26</v>
      </c>
      <c r="H6" s="1">
        <v>7</v>
      </c>
      <c r="I6" s="11">
        <f t="shared" ref="I6:I18" si="0">(H6*100)/J6</f>
        <v>20</v>
      </c>
      <c r="J6" s="1">
        <v>35</v>
      </c>
      <c r="M6" s="12"/>
    </row>
    <row r="7" spans="1:13" ht="94.5">
      <c r="A7" s="2">
        <v>2</v>
      </c>
      <c r="B7" s="3" t="s">
        <v>63</v>
      </c>
      <c r="C7" s="5">
        <v>39916</v>
      </c>
      <c r="D7" s="10" t="s">
        <v>12</v>
      </c>
      <c r="E7" s="8" t="s">
        <v>10</v>
      </c>
      <c r="F7" s="3">
        <v>5</v>
      </c>
      <c r="G7" s="8" t="s">
        <v>26</v>
      </c>
      <c r="H7" s="1">
        <v>8</v>
      </c>
      <c r="I7" s="11">
        <f t="shared" si="0"/>
        <v>22.857142857142858</v>
      </c>
      <c r="J7" s="1">
        <v>35</v>
      </c>
      <c r="M7" s="12"/>
    </row>
    <row r="8" spans="1:13" ht="78.75">
      <c r="A8" s="1">
        <v>3</v>
      </c>
      <c r="B8" s="19" t="s">
        <v>64</v>
      </c>
      <c r="C8" s="5">
        <v>39883</v>
      </c>
      <c r="D8" s="10" t="s">
        <v>12</v>
      </c>
      <c r="E8" s="8" t="s">
        <v>15</v>
      </c>
      <c r="F8" s="3">
        <v>5</v>
      </c>
      <c r="G8" s="14" t="s">
        <v>69</v>
      </c>
      <c r="H8" s="1">
        <v>4</v>
      </c>
      <c r="I8" s="11">
        <f t="shared" si="0"/>
        <v>11.428571428571429</v>
      </c>
      <c r="J8" s="1">
        <v>35</v>
      </c>
      <c r="M8" s="12"/>
    </row>
    <row r="9" spans="1:13" ht="78.75">
      <c r="A9" s="2">
        <v>4</v>
      </c>
      <c r="B9" s="3" t="s">
        <v>65</v>
      </c>
      <c r="C9" s="5">
        <v>39893</v>
      </c>
      <c r="D9" s="10" t="s">
        <v>12</v>
      </c>
      <c r="E9" s="8" t="s">
        <v>11</v>
      </c>
      <c r="F9" s="3">
        <v>5</v>
      </c>
      <c r="G9" s="14" t="s">
        <v>47</v>
      </c>
      <c r="H9" s="1">
        <v>13</v>
      </c>
      <c r="I9" s="11">
        <f t="shared" si="0"/>
        <v>37.142857142857146</v>
      </c>
      <c r="J9" s="1">
        <v>35</v>
      </c>
      <c r="M9" s="12"/>
    </row>
    <row r="10" spans="1:13" ht="78.75">
      <c r="A10" s="2">
        <v>5</v>
      </c>
      <c r="B10" s="3" t="s">
        <v>102</v>
      </c>
      <c r="C10" s="5">
        <v>39974</v>
      </c>
      <c r="D10" s="10" t="s">
        <v>12</v>
      </c>
      <c r="E10" s="8" t="s">
        <v>11</v>
      </c>
      <c r="F10" s="3">
        <v>5</v>
      </c>
      <c r="G10" s="14" t="s">
        <v>47</v>
      </c>
      <c r="H10" s="1">
        <v>13</v>
      </c>
      <c r="I10" s="11">
        <f t="shared" ref="I10" si="1">(H10*100)/J10</f>
        <v>37.142857142857146</v>
      </c>
      <c r="J10" s="1">
        <v>35</v>
      </c>
      <c r="M10" s="12"/>
    </row>
    <row r="11" spans="1:13" ht="96.75" customHeight="1">
      <c r="A11" s="2">
        <v>6</v>
      </c>
      <c r="B11" s="3" t="s">
        <v>103</v>
      </c>
      <c r="C11" s="5">
        <v>39706</v>
      </c>
      <c r="D11" s="10" t="s">
        <v>12</v>
      </c>
      <c r="E11" s="16" t="s">
        <v>40</v>
      </c>
      <c r="F11" s="3">
        <v>5</v>
      </c>
      <c r="G11" s="14" t="s">
        <v>29</v>
      </c>
      <c r="H11" s="1">
        <v>7</v>
      </c>
      <c r="I11" s="11">
        <f t="shared" si="0"/>
        <v>20</v>
      </c>
      <c r="J11" s="1">
        <v>35</v>
      </c>
    </row>
    <row r="12" spans="1:13" ht="78.75">
      <c r="A12" s="2">
        <v>7</v>
      </c>
      <c r="B12" s="3" t="s">
        <v>104</v>
      </c>
      <c r="C12" s="5">
        <v>39720</v>
      </c>
      <c r="D12" s="10" t="s">
        <v>12</v>
      </c>
      <c r="E12" s="16" t="s">
        <v>40</v>
      </c>
      <c r="F12" s="3">
        <v>5</v>
      </c>
      <c r="G12" s="14" t="s">
        <v>29</v>
      </c>
      <c r="H12" s="1">
        <v>12</v>
      </c>
      <c r="I12" s="11">
        <f t="shared" si="0"/>
        <v>34.285714285714285</v>
      </c>
      <c r="J12" s="1">
        <v>35</v>
      </c>
    </row>
    <row r="13" spans="1:13" ht="45">
      <c r="A13" s="1">
        <v>8</v>
      </c>
      <c r="B13" s="21" t="s">
        <v>66</v>
      </c>
      <c r="C13" s="22">
        <v>39709</v>
      </c>
      <c r="D13" s="10" t="s">
        <v>12</v>
      </c>
      <c r="E13" s="14" t="s">
        <v>92</v>
      </c>
      <c r="F13" s="3">
        <v>5</v>
      </c>
      <c r="G13" s="17" t="s">
        <v>67</v>
      </c>
      <c r="H13" s="1">
        <v>8</v>
      </c>
      <c r="I13" s="11">
        <f t="shared" si="0"/>
        <v>22.857142857142858</v>
      </c>
      <c r="J13" s="1">
        <v>35</v>
      </c>
    </row>
    <row r="14" spans="1:13" ht="45">
      <c r="A14" s="1">
        <v>9</v>
      </c>
      <c r="B14" s="21" t="s">
        <v>105</v>
      </c>
      <c r="C14" s="22">
        <v>39756</v>
      </c>
      <c r="D14" s="10" t="s">
        <v>12</v>
      </c>
      <c r="E14" s="14" t="s">
        <v>92</v>
      </c>
      <c r="F14" s="3">
        <v>5</v>
      </c>
      <c r="G14" s="17" t="s">
        <v>106</v>
      </c>
      <c r="H14" s="1">
        <v>2</v>
      </c>
      <c r="I14" s="11">
        <f t="shared" ref="I14" si="2">(H14*100)/J14</f>
        <v>5.7142857142857144</v>
      </c>
      <c r="J14" s="1">
        <v>35</v>
      </c>
    </row>
    <row r="15" spans="1:13" ht="63">
      <c r="A15" s="1">
        <v>10</v>
      </c>
      <c r="B15" s="3" t="s">
        <v>68</v>
      </c>
      <c r="C15" s="13">
        <v>39467</v>
      </c>
      <c r="D15" s="10" t="s">
        <v>12</v>
      </c>
      <c r="E15" s="14" t="s">
        <v>49</v>
      </c>
      <c r="F15" s="3">
        <v>5</v>
      </c>
      <c r="G15" s="17" t="s">
        <v>45</v>
      </c>
      <c r="H15" s="1">
        <v>18</v>
      </c>
      <c r="I15" s="11">
        <f t="shared" si="0"/>
        <v>51.428571428571431</v>
      </c>
      <c r="J15" s="1">
        <v>35</v>
      </c>
      <c r="K15" t="s">
        <v>129</v>
      </c>
    </row>
    <row r="16" spans="1:13" ht="63">
      <c r="A16" s="1">
        <v>11</v>
      </c>
      <c r="B16" s="3" t="s">
        <v>107</v>
      </c>
      <c r="C16" s="13">
        <v>39659</v>
      </c>
      <c r="D16" s="10" t="s">
        <v>12</v>
      </c>
      <c r="E16" s="14" t="s">
        <v>49</v>
      </c>
      <c r="F16" s="3">
        <v>5</v>
      </c>
      <c r="G16" s="17" t="s">
        <v>45</v>
      </c>
      <c r="H16" s="1">
        <v>5</v>
      </c>
      <c r="I16" s="11">
        <f t="shared" ref="I16" si="3">(H16*100)/J16</f>
        <v>14.285714285714286</v>
      </c>
      <c r="J16" s="1">
        <v>35</v>
      </c>
    </row>
    <row r="17" spans="1:10" ht="63">
      <c r="A17" s="1">
        <v>12</v>
      </c>
      <c r="B17" s="3" t="s">
        <v>108</v>
      </c>
      <c r="C17" s="13">
        <v>39451</v>
      </c>
      <c r="D17" s="10" t="s">
        <v>12</v>
      </c>
      <c r="E17" s="14" t="s">
        <v>49</v>
      </c>
      <c r="F17" s="3">
        <v>5</v>
      </c>
      <c r="G17" s="3" t="s">
        <v>31</v>
      </c>
      <c r="H17" s="1">
        <v>5</v>
      </c>
      <c r="I17" s="11">
        <f t="shared" ref="I17" si="4">(H17*100)/J17</f>
        <v>14.285714285714286</v>
      </c>
      <c r="J17" s="1">
        <v>35</v>
      </c>
    </row>
    <row r="18" spans="1:10" ht="63">
      <c r="A18" s="1">
        <v>13</v>
      </c>
      <c r="B18" s="3" t="s">
        <v>109</v>
      </c>
      <c r="C18" s="13">
        <v>39575</v>
      </c>
      <c r="D18" s="10" t="s">
        <v>12</v>
      </c>
      <c r="E18" s="14" t="s">
        <v>50</v>
      </c>
      <c r="F18" s="3">
        <v>5</v>
      </c>
      <c r="G18" s="3" t="s">
        <v>21</v>
      </c>
      <c r="H18" s="1">
        <v>1</v>
      </c>
      <c r="I18" s="11">
        <f t="shared" si="0"/>
        <v>2.8571428571428572</v>
      </c>
      <c r="J18" s="1">
        <v>35</v>
      </c>
    </row>
    <row r="19" spans="1:10">
      <c r="A19" s="18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19" workbookViewId="0">
      <selection activeCell="L13" sqref="L13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9.71093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78</v>
      </c>
      <c r="C3" s="7"/>
    </row>
    <row r="4" spans="1:13" ht="15" customHeight="1">
      <c r="A4" s="29" t="s">
        <v>0</v>
      </c>
      <c r="B4" s="27" t="s">
        <v>1</v>
      </c>
      <c r="C4" s="27" t="s">
        <v>2</v>
      </c>
      <c r="D4" s="27" t="s">
        <v>3</v>
      </c>
      <c r="E4" s="27" t="s">
        <v>6</v>
      </c>
      <c r="F4" s="27" t="s">
        <v>4</v>
      </c>
      <c r="G4" s="27" t="s">
        <v>5</v>
      </c>
      <c r="H4" s="27" t="s">
        <v>7</v>
      </c>
      <c r="I4" s="27" t="s">
        <v>8</v>
      </c>
      <c r="J4" s="25" t="s">
        <v>13</v>
      </c>
    </row>
    <row r="5" spans="1:13" ht="41.45" customHeight="1">
      <c r="A5" s="30"/>
      <c r="B5" s="31"/>
      <c r="C5" s="31"/>
      <c r="D5" s="28"/>
      <c r="E5" s="28"/>
      <c r="F5" s="31"/>
      <c r="G5" s="28"/>
      <c r="H5" s="28"/>
      <c r="I5" s="28"/>
      <c r="J5" s="26"/>
    </row>
    <row r="6" spans="1:13" ht="94.5">
      <c r="A6" s="2">
        <v>1</v>
      </c>
      <c r="B6" s="3" t="s">
        <v>79</v>
      </c>
      <c r="C6" s="5">
        <v>40094</v>
      </c>
      <c r="D6" s="10" t="s">
        <v>12</v>
      </c>
      <c r="E6" s="8" t="s">
        <v>10</v>
      </c>
      <c r="F6" s="3">
        <v>4</v>
      </c>
      <c r="G6" s="14" t="s">
        <v>80</v>
      </c>
      <c r="H6" s="1">
        <v>39</v>
      </c>
      <c r="I6" s="11">
        <f t="shared" ref="I6:I13" si="0">(H6*100)/J6</f>
        <v>78</v>
      </c>
      <c r="J6" s="1">
        <v>50</v>
      </c>
      <c r="K6" t="s">
        <v>129</v>
      </c>
      <c r="M6" s="12"/>
    </row>
    <row r="7" spans="1:13" ht="94.5">
      <c r="A7" s="2">
        <v>2</v>
      </c>
      <c r="B7" s="3" t="s">
        <v>81</v>
      </c>
      <c r="C7" s="5">
        <v>40043</v>
      </c>
      <c r="D7" s="10" t="s">
        <v>12</v>
      </c>
      <c r="E7" s="8" t="s">
        <v>10</v>
      </c>
      <c r="F7" s="3">
        <v>4</v>
      </c>
      <c r="G7" s="14" t="s">
        <v>80</v>
      </c>
      <c r="H7" s="1">
        <v>35</v>
      </c>
      <c r="I7" s="11">
        <f t="shared" si="0"/>
        <v>70</v>
      </c>
      <c r="J7" s="1">
        <v>50</v>
      </c>
      <c r="K7" t="s">
        <v>129</v>
      </c>
      <c r="M7" s="12"/>
    </row>
    <row r="8" spans="1:13" ht="78.75">
      <c r="A8" s="23">
        <v>3</v>
      </c>
      <c r="B8" s="19" t="s">
        <v>83</v>
      </c>
      <c r="C8" s="5">
        <v>40080</v>
      </c>
      <c r="D8" s="10" t="s">
        <v>12</v>
      </c>
      <c r="E8" s="8" t="s">
        <v>15</v>
      </c>
      <c r="F8" s="3">
        <v>4</v>
      </c>
      <c r="G8" s="14" t="s">
        <v>82</v>
      </c>
      <c r="H8" s="1">
        <v>18</v>
      </c>
      <c r="I8" s="11">
        <f t="shared" si="0"/>
        <v>36</v>
      </c>
      <c r="J8" s="1">
        <v>50</v>
      </c>
      <c r="M8" s="12"/>
    </row>
    <row r="9" spans="1:13" ht="78.75">
      <c r="A9" s="1">
        <v>4</v>
      </c>
      <c r="B9" s="20" t="s">
        <v>84</v>
      </c>
      <c r="C9" s="5">
        <v>39836</v>
      </c>
      <c r="D9" s="10" t="s">
        <v>12</v>
      </c>
      <c r="E9" s="8" t="s">
        <v>15</v>
      </c>
      <c r="F9" s="3">
        <v>4</v>
      </c>
      <c r="G9" s="14" t="s">
        <v>82</v>
      </c>
      <c r="H9" s="1">
        <v>13</v>
      </c>
      <c r="I9" s="11">
        <f t="shared" ref="I9" si="1">(H9*100)/J9</f>
        <v>26</v>
      </c>
      <c r="J9" s="1">
        <v>50</v>
      </c>
      <c r="M9" s="12"/>
    </row>
    <row r="10" spans="1:13" ht="78.75">
      <c r="A10" s="2">
        <v>5</v>
      </c>
      <c r="B10" s="3" t="s">
        <v>85</v>
      </c>
      <c r="C10" s="5">
        <v>40149</v>
      </c>
      <c r="D10" s="10" t="s">
        <v>12</v>
      </c>
      <c r="E10" s="8" t="s">
        <v>11</v>
      </c>
      <c r="F10" s="3">
        <v>4</v>
      </c>
      <c r="G10" s="14" t="s">
        <v>86</v>
      </c>
      <c r="H10" s="1">
        <v>50</v>
      </c>
      <c r="I10" s="11">
        <f t="shared" si="0"/>
        <v>100</v>
      </c>
      <c r="J10" s="1">
        <v>50</v>
      </c>
      <c r="K10" t="s">
        <v>128</v>
      </c>
      <c r="M10" s="12"/>
    </row>
    <row r="11" spans="1:13" ht="78.75">
      <c r="A11" s="2">
        <v>6</v>
      </c>
      <c r="B11" s="3" t="s">
        <v>87</v>
      </c>
      <c r="C11" s="5">
        <v>40035</v>
      </c>
      <c r="D11" s="10" t="s">
        <v>12</v>
      </c>
      <c r="E11" s="8" t="s">
        <v>11</v>
      </c>
      <c r="F11" s="3">
        <v>4</v>
      </c>
      <c r="G11" s="14" t="s">
        <v>86</v>
      </c>
      <c r="H11" s="1">
        <v>32</v>
      </c>
      <c r="I11" s="11">
        <f t="shared" ref="I11:I12" si="2">(H11*100)/J11</f>
        <v>64</v>
      </c>
      <c r="J11" s="1">
        <v>50</v>
      </c>
      <c r="K11" t="s">
        <v>129</v>
      </c>
      <c r="M11" s="12"/>
    </row>
    <row r="12" spans="1:13" ht="78.75">
      <c r="A12" s="2">
        <v>7</v>
      </c>
      <c r="B12" s="3" t="s">
        <v>88</v>
      </c>
      <c r="C12" s="5">
        <v>40078</v>
      </c>
      <c r="D12" s="10" t="s">
        <v>12</v>
      </c>
      <c r="E12" s="8" t="s">
        <v>11</v>
      </c>
      <c r="F12" s="3">
        <v>4</v>
      </c>
      <c r="G12" s="14" t="s">
        <v>89</v>
      </c>
      <c r="H12" s="1">
        <v>43</v>
      </c>
      <c r="I12" s="11">
        <f t="shared" si="2"/>
        <v>86</v>
      </c>
      <c r="J12" s="1">
        <v>50</v>
      </c>
      <c r="K12" t="s">
        <v>129</v>
      </c>
      <c r="M12" s="12"/>
    </row>
    <row r="13" spans="1:13" ht="96.75" customHeight="1">
      <c r="A13" s="2">
        <v>8</v>
      </c>
      <c r="B13" s="3" t="s">
        <v>91</v>
      </c>
      <c r="C13" s="5">
        <v>40098</v>
      </c>
      <c r="D13" s="10" t="s">
        <v>12</v>
      </c>
      <c r="E13" s="16" t="s">
        <v>40</v>
      </c>
      <c r="F13" s="3">
        <v>4</v>
      </c>
      <c r="G13" s="14" t="s">
        <v>90</v>
      </c>
      <c r="H13" s="1">
        <v>18</v>
      </c>
      <c r="I13" s="11">
        <f t="shared" si="0"/>
        <v>36</v>
      </c>
      <c r="J13" s="1">
        <v>50</v>
      </c>
    </row>
    <row r="14" spans="1:13" ht="47.25">
      <c r="A14" s="1">
        <v>9</v>
      </c>
      <c r="B14" s="16" t="s">
        <v>93</v>
      </c>
      <c r="C14" s="22">
        <v>39588</v>
      </c>
      <c r="D14" s="10" t="s">
        <v>12</v>
      </c>
      <c r="E14" s="14" t="s">
        <v>92</v>
      </c>
      <c r="F14" s="3">
        <v>4</v>
      </c>
      <c r="G14" s="17" t="s">
        <v>94</v>
      </c>
      <c r="H14" s="1">
        <v>13</v>
      </c>
      <c r="I14" s="11">
        <f t="shared" ref="I14:I17" si="3">(H14*100)/J14</f>
        <v>26</v>
      </c>
      <c r="J14" s="1">
        <v>50</v>
      </c>
    </row>
    <row r="15" spans="1:13" ht="47.25">
      <c r="A15" s="1">
        <v>10</v>
      </c>
      <c r="B15" s="16" t="s">
        <v>95</v>
      </c>
      <c r="C15" s="22">
        <v>40131</v>
      </c>
      <c r="D15" s="10" t="s">
        <v>12</v>
      </c>
      <c r="E15" s="14" t="s">
        <v>92</v>
      </c>
      <c r="F15" s="3">
        <v>4</v>
      </c>
      <c r="G15" s="17" t="s">
        <v>96</v>
      </c>
      <c r="H15" s="1">
        <v>10</v>
      </c>
      <c r="I15" s="11">
        <f t="shared" ref="I15" si="4">(H15*100)/J15</f>
        <v>20</v>
      </c>
      <c r="J15" s="1">
        <v>50</v>
      </c>
    </row>
    <row r="16" spans="1:13" ht="63">
      <c r="A16" s="1">
        <v>11</v>
      </c>
      <c r="B16" s="3" t="s">
        <v>130</v>
      </c>
      <c r="C16" s="13">
        <v>39953</v>
      </c>
      <c r="D16" s="10" t="s">
        <v>12</v>
      </c>
      <c r="E16" s="14" t="s">
        <v>49</v>
      </c>
      <c r="F16" s="3">
        <v>4</v>
      </c>
      <c r="G16" s="3" t="s">
        <v>97</v>
      </c>
      <c r="H16" s="1">
        <v>15</v>
      </c>
      <c r="I16" s="11">
        <f t="shared" si="3"/>
        <v>30</v>
      </c>
      <c r="J16" s="1">
        <v>50</v>
      </c>
    </row>
    <row r="17" spans="1:11" ht="90.75" customHeight="1">
      <c r="A17" s="1">
        <v>12</v>
      </c>
      <c r="B17" s="3" t="s">
        <v>98</v>
      </c>
      <c r="C17" s="13">
        <v>40162</v>
      </c>
      <c r="D17" s="10" t="s">
        <v>12</v>
      </c>
      <c r="E17" s="14" t="s">
        <v>43</v>
      </c>
      <c r="F17" s="3">
        <v>4</v>
      </c>
      <c r="G17" s="3" t="s">
        <v>99</v>
      </c>
      <c r="H17" s="1">
        <v>31</v>
      </c>
      <c r="I17" s="11">
        <f t="shared" si="3"/>
        <v>62</v>
      </c>
      <c r="J17" s="1">
        <v>50</v>
      </c>
      <c r="K17" t="s">
        <v>129</v>
      </c>
    </row>
    <row r="18" spans="1:11" ht="63">
      <c r="A18" s="1">
        <v>13</v>
      </c>
      <c r="B18" s="3" t="s">
        <v>100</v>
      </c>
      <c r="C18" s="13">
        <v>39974</v>
      </c>
      <c r="D18" s="10" t="s">
        <v>12</v>
      </c>
      <c r="E18" s="14" t="s">
        <v>50</v>
      </c>
      <c r="F18" s="3">
        <v>4</v>
      </c>
      <c r="G18" s="3" t="s">
        <v>101</v>
      </c>
      <c r="H18" s="1">
        <v>15</v>
      </c>
      <c r="I18" s="11">
        <f t="shared" ref="I18" si="5">(H18*100)/J18</f>
        <v>30</v>
      </c>
      <c r="J18" s="1">
        <v>50</v>
      </c>
    </row>
    <row r="19" spans="1:11">
      <c r="A19" s="18"/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11 класс</vt:lpstr>
      <vt:lpstr>10класс</vt:lpstr>
      <vt:lpstr>9класс</vt:lpstr>
      <vt:lpstr>8класс</vt:lpstr>
      <vt:lpstr>7класс</vt:lpstr>
      <vt:lpstr>6класс</vt:lpstr>
      <vt:lpstr>5класс</vt:lpstr>
      <vt:lpstr>4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2019-12-25T08:09:59Z</dcterms:modified>
</cp:coreProperties>
</file>