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0" windowWidth="20490" windowHeight="7755"/>
  </bookViews>
  <sheets>
    <sheet name="11класс" sheetId="31" r:id="rId1"/>
    <sheet name="10класс" sheetId="25" r:id="rId2"/>
    <sheet name="9класс" sheetId="23" r:id="rId3"/>
    <sheet name="8класс" sheetId="32" r:id="rId4"/>
    <sheet name="7класс " sheetId="33" r:id="rId5"/>
  </sheets>
  <calcPr calcId="125725"/>
</workbook>
</file>

<file path=xl/calcChain.xml><?xml version="1.0" encoding="utf-8"?>
<calcChain xmlns="http://schemas.openxmlformats.org/spreadsheetml/2006/main">
  <c r="I41" i="31"/>
  <c r="I38" i="25"/>
  <c r="I8" i="33"/>
  <c r="I7"/>
  <c r="I6"/>
  <c r="I8" i="23"/>
  <c r="I7"/>
  <c r="I10"/>
  <c r="I13" i="32"/>
  <c r="I12"/>
  <c r="I11"/>
  <c r="I10"/>
  <c r="I9"/>
  <c r="I8"/>
  <c r="I7"/>
  <c r="I6"/>
  <c r="I43" i="31"/>
  <c r="I42"/>
  <c r="I40"/>
  <c r="I39"/>
  <c r="I38"/>
  <c r="I37"/>
  <c r="I39" i="25"/>
  <c r="I40"/>
  <c r="I41"/>
  <c r="I37"/>
  <c r="I9" i="23"/>
  <c r="I6"/>
</calcChain>
</file>

<file path=xl/sharedStrings.xml><?xml version="1.0" encoding="utf-8"?>
<sst xmlns="http://schemas.openxmlformats.org/spreadsheetml/2006/main" count="191" uniqueCount="69">
  <si>
    <t>№</t>
  </si>
  <si>
    <t>Ф.И.О.</t>
  </si>
  <si>
    <t>дата рождения</t>
  </si>
  <si>
    <t>район</t>
  </si>
  <si>
    <t>класс</t>
  </si>
  <si>
    <t>Ф.И.О.наставника</t>
  </si>
  <si>
    <t>Образовательное учреждение по уставу</t>
  </si>
  <si>
    <t>всего баллов</t>
  </si>
  <si>
    <t>процент выполнения</t>
  </si>
  <si>
    <t>Отчет</t>
  </si>
  <si>
    <t>МКОУ  "Городовиковская средняя общеобразовательная школа №1 им. Г.Лазарева"</t>
  </si>
  <si>
    <t>МКОУ  "Городовиковская средняя общеобразовательная школа №3"</t>
  </si>
  <si>
    <t xml:space="preserve">Городовиковский </t>
  </si>
  <si>
    <t>мах балл</t>
  </si>
  <si>
    <t>МКОУ  "Городовиковская средняя общеобразовательная школа №2"</t>
  </si>
  <si>
    <t xml:space="preserve">Луханина Светлана Викторовна </t>
  </si>
  <si>
    <t>Кузнецова 
Наталья Александровна</t>
  </si>
  <si>
    <t>Кузнецова Наталья Александровна</t>
  </si>
  <si>
    <t>МКОУ  "Городовиковская многопрофильная гимназия им.Б.Б. Городовикова"</t>
  </si>
  <si>
    <t>Химочкина Татьяна Ивановна</t>
  </si>
  <si>
    <t>Лайпанова Виктория Лазировна</t>
  </si>
  <si>
    <t>Дворецкий Алексей Геннадьевич</t>
  </si>
  <si>
    <t>Голик Кристина Вячеславовна</t>
  </si>
  <si>
    <t>Ковалёва Виктория Викторовна</t>
  </si>
  <si>
    <t>МКОУ "Городовиковская многопрофильная гимназия им. Б.Б. Городовикова"</t>
  </si>
  <si>
    <t>МКОУ "Виноградненский лицей им. Ф.И. Дедова"</t>
  </si>
  <si>
    <t>Гречко Наталья Александровна</t>
  </si>
  <si>
    <t>Ковалёва Виктория викторовна</t>
  </si>
  <si>
    <t>Мамедова Элиф Тейфуллаевна</t>
  </si>
  <si>
    <t>школьников по обществознанию</t>
  </si>
  <si>
    <t>йской олимпиады</t>
  </si>
  <si>
    <t>II(муниципального) этапа Всероссийской олимпиады школьников по обществознанию</t>
  </si>
  <si>
    <t>Бембинова Баирта Николаевна</t>
  </si>
  <si>
    <t>Аппина Анастасия Андреевна</t>
  </si>
  <si>
    <t>МКОУ  "Виноградненский лицей  им. Дедова Ф.И."</t>
  </si>
  <si>
    <t>МКОУ  "Городовиковская средняя общеобразовательная школа № 3"</t>
  </si>
  <si>
    <t>Маркеева Ананстасия Эдуардовна</t>
  </si>
  <si>
    <t>Кирин Сергей Викторович</t>
  </si>
  <si>
    <t>Терещенко Александра Евгеньевна</t>
  </si>
  <si>
    <t>Желябина Дана Николаевна</t>
  </si>
  <si>
    <t>Санжиева Деля Вячеславовна</t>
  </si>
  <si>
    <t>Петухова Виктория Алексеевна</t>
  </si>
  <si>
    <t>Неминова Жасмин Валерьевна</t>
  </si>
  <si>
    <t>Калуцкая Виктория Леонидовна</t>
  </si>
  <si>
    <t>Евгадинова Байрта Петровна</t>
  </si>
  <si>
    <t>ТюгайРоберт Евгеньевич</t>
  </si>
  <si>
    <t>МКОУ  "Кировский сельский лицей"</t>
  </si>
  <si>
    <t>Максимальный балл  65</t>
  </si>
  <si>
    <t>Юношева Мария Андреевна</t>
  </si>
  <si>
    <t>Безземельная Полина Сергеевна</t>
  </si>
  <si>
    <t>Парфенова Ульяна Станиславовна</t>
  </si>
  <si>
    <t>Максимальный балл  127</t>
  </si>
  <si>
    <t>Санджеев бата Алексеевич</t>
  </si>
  <si>
    <t>Логвина Елизавета Викторовна</t>
  </si>
  <si>
    <t>личное участие</t>
  </si>
  <si>
    <t>Чурбанова Анна Андреевна</t>
  </si>
  <si>
    <t>Максимальный балл  121</t>
  </si>
  <si>
    <t>Поличенских Максим Андреевич</t>
  </si>
  <si>
    <t>Меркер Алена Андреевна</t>
  </si>
  <si>
    <t>Максимальный балл  93</t>
  </si>
  <si>
    <t>Юношева Татьяна Витальевна</t>
  </si>
  <si>
    <t>Лиджиева Гиляна Ивановна</t>
  </si>
  <si>
    <t>Жалгасбейева Адель Аслановна</t>
  </si>
  <si>
    <t>Панина Кусения Юрьевна</t>
  </si>
  <si>
    <t>Ли Антон Дмитриевич</t>
  </si>
  <si>
    <t>Смирнова Ангелина Федоровна</t>
  </si>
  <si>
    <t>Дыбайло Мария Петровна</t>
  </si>
  <si>
    <t>победитель</t>
  </si>
  <si>
    <t>призер</t>
  </si>
</sst>
</file>

<file path=xl/styles.xml><?xml version="1.0" encoding="utf-8"?>
<styleSheet xmlns="http://schemas.openxmlformats.org/spreadsheetml/2006/main">
  <numFmts count="1">
    <numFmt numFmtId="164" formatCode="0.0"/>
  </numFmts>
  <fonts count="1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FF0000"/>
      <name val="Calibri"/>
      <family val="2"/>
      <charset val="204"/>
      <scheme val="minor"/>
    </font>
    <font>
      <sz val="10"/>
      <color rgb="FFFF000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0" fillId="0" borderId="1" xfId="0" applyBorder="1"/>
    <xf numFmtId="0" fontId="0" fillId="0" borderId="4" xfId="0" applyBorder="1"/>
    <xf numFmtId="0" fontId="2" fillId="0" borderId="1" xfId="0" applyFont="1" applyBorder="1" applyAlignment="1">
      <alignment wrapText="1"/>
    </xf>
    <xf numFmtId="14" fontId="3" fillId="2" borderId="1" xfId="0" applyNumberFormat="1" applyFont="1" applyFill="1" applyBorder="1" applyAlignment="1">
      <alignment wrapText="1"/>
    </xf>
    <xf numFmtId="14" fontId="2" fillId="0" borderId="1" xfId="0" applyNumberFormat="1" applyFont="1" applyBorder="1" applyAlignment="1">
      <alignment wrapText="1"/>
    </xf>
    <xf numFmtId="0" fontId="4" fillId="0" borderId="0" xfId="0" applyFont="1" applyAlignment="1">
      <alignment wrapText="1"/>
    </xf>
    <xf numFmtId="0" fontId="4" fillId="0" borderId="0" xfId="0" applyFont="1"/>
    <xf numFmtId="0" fontId="6" fillId="2" borderId="2" xfId="0" applyFont="1" applyFill="1" applyBorder="1" applyAlignment="1">
      <alignment wrapText="1"/>
    </xf>
    <xf numFmtId="0" fontId="7" fillId="2" borderId="2" xfId="0" applyFont="1" applyFill="1" applyBorder="1" applyAlignment="1">
      <alignment wrapText="1"/>
    </xf>
    <xf numFmtId="0" fontId="6" fillId="0" borderId="0" xfId="0" applyFont="1"/>
    <xf numFmtId="14" fontId="2" fillId="0" borderId="1" xfId="0" applyNumberFormat="1" applyFont="1" applyBorder="1"/>
    <xf numFmtId="0" fontId="6" fillId="0" borderId="2" xfId="0" applyFont="1" applyBorder="1" applyAlignment="1">
      <alignment wrapText="1"/>
    </xf>
    <xf numFmtId="0" fontId="6" fillId="0" borderId="1" xfId="0" applyFont="1" applyBorder="1" applyAlignment="1">
      <alignment wrapText="1"/>
    </xf>
    <xf numFmtId="0" fontId="0" fillId="0" borderId="1" xfId="0" applyNumberFormat="1" applyBorder="1"/>
    <xf numFmtId="164" fontId="0" fillId="0" borderId="1" xfId="0" applyNumberFormat="1" applyBorder="1"/>
    <xf numFmtId="0" fontId="2" fillId="0" borderId="2" xfId="0" applyFont="1" applyBorder="1" applyAlignment="1">
      <alignment wrapText="1"/>
    </xf>
    <xf numFmtId="0" fontId="6" fillId="0" borderId="5" xfId="0" applyFont="1" applyFill="1" applyBorder="1" applyAlignment="1">
      <alignment wrapText="1"/>
    </xf>
    <xf numFmtId="0" fontId="6" fillId="0" borderId="1" xfId="0" applyFont="1" applyFill="1" applyBorder="1" applyAlignment="1">
      <alignment wrapText="1"/>
    </xf>
    <xf numFmtId="0" fontId="8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0" fontId="0" fillId="0" borderId="6" xfId="0" applyBorder="1"/>
    <xf numFmtId="14" fontId="2" fillId="0" borderId="2" xfId="0" applyNumberFormat="1" applyFont="1" applyBorder="1" applyAlignment="1">
      <alignment wrapText="1"/>
    </xf>
    <xf numFmtId="0" fontId="0" fillId="0" borderId="2" xfId="0" applyBorder="1"/>
    <xf numFmtId="1" fontId="0" fillId="0" borderId="1" xfId="0" applyNumberFormat="1" applyBorder="1"/>
    <xf numFmtId="14" fontId="8" fillId="0" borderId="1" xfId="0" applyNumberFormat="1" applyFont="1" applyBorder="1" applyAlignment="1">
      <alignment wrapText="1"/>
    </xf>
    <xf numFmtId="14" fontId="0" fillId="0" borderId="1" xfId="0" applyNumberFormat="1" applyBorder="1" applyAlignment="1">
      <alignment wrapText="1"/>
    </xf>
    <xf numFmtId="0" fontId="10" fillId="2" borderId="2" xfId="0" applyFont="1" applyFill="1" applyBorder="1" applyAlignment="1">
      <alignment wrapText="1"/>
    </xf>
    <xf numFmtId="14" fontId="2" fillId="0" borderId="2" xfId="0" applyNumberFormat="1" applyFont="1" applyBorder="1"/>
    <xf numFmtId="0" fontId="10" fillId="0" borderId="1" xfId="0" applyFont="1" applyBorder="1" applyAlignment="1">
      <alignment wrapText="1"/>
    </xf>
    <xf numFmtId="0" fontId="8" fillId="0" borderId="2" xfId="0" applyFont="1" applyBorder="1" applyAlignment="1">
      <alignment wrapText="1"/>
    </xf>
    <xf numFmtId="1" fontId="0" fillId="0" borderId="1" xfId="0" applyNumberFormat="1" applyBorder="1" applyAlignment="1">
      <alignment wrapText="1"/>
    </xf>
    <xf numFmtId="0" fontId="9" fillId="0" borderId="3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5" xfId="0" applyFont="1" applyBorder="1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2:K43"/>
  <sheetViews>
    <sheetView tabSelected="1" topLeftCell="A40" zoomScale="120" zoomScaleNormal="120" workbookViewId="0">
      <selection activeCell="L42" sqref="L42"/>
    </sheetView>
  </sheetViews>
  <sheetFormatPr defaultRowHeight="15"/>
  <cols>
    <col min="1" max="1" width="5" customWidth="1"/>
    <col min="2" max="2" width="16" customWidth="1"/>
    <col min="3" max="3" width="14.28515625" customWidth="1"/>
    <col min="4" max="4" width="17.5703125" customWidth="1"/>
    <col min="5" max="5" width="21.5703125" customWidth="1"/>
    <col min="6" max="6" width="6" customWidth="1"/>
    <col min="7" max="7" width="19.85546875" customWidth="1"/>
    <col min="8" max="8" width="6.42578125" customWidth="1"/>
    <col min="9" max="9" width="6.7109375" customWidth="1"/>
    <col min="11" max="11" width="13.28515625" customWidth="1"/>
  </cols>
  <sheetData>
    <row r="32" spans="4:4">
      <c r="D32" t="s">
        <v>9</v>
      </c>
    </row>
    <row r="33" spans="1:11">
      <c r="B33" t="s">
        <v>31</v>
      </c>
    </row>
    <row r="34" spans="1:11" ht="30">
      <c r="B34" s="6" t="s">
        <v>59</v>
      </c>
      <c r="C34" s="7"/>
    </row>
    <row r="35" spans="1:11">
      <c r="A35" s="36" t="s">
        <v>0</v>
      </c>
      <c r="B35" s="34" t="s">
        <v>1</v>
      </c>
      <c r="C35" s="34" t="s">
        <v>2</v>
      </c>
      <c r="D35" s="34" t="s">
        <v>3</v>
      </c>
      <c r="E35" s="34" t="s">
        <v>6</v>
      </c>
      <c r="F35" s="34" t="s">
        <v>4</v>
      </c>
      <c r="G35" s="34" t="s">
        <v>5</v>
      </c>
      <c r="H35" s="34" t="s">
        <v>7</v>
      </c>
      <c r="I35" s="34" t="s">
        <v>8</v>
      </c>
      <c r="J35" s="32" t="s">
        <v>13</v>
      </c>
    </row>
    <row r="36" spans="1:11" ht="42.75" customHeight="1">
      <c r="A36" s="37"/>
      <c r="B36" s="38"/>
      <c r="C36" s="38"/>
      <c r="D36" s="35"/>
      <c r="E36" s="35"/>
      <c r="F36" s="38"/>
      <c r="G36" s="35"/>
      <c r="H36" s="35"/>
      <c r="I36" s="35"/>
      <c r="J36" s="33"/>
    </row>
    <row r="37" spans="1:11" ht="94.5">
      <c r="A37" s="2">
        <v>1</v>
      </c>
      <c r="B37" s="3" t="s">
        <v>64</v>
      </c>
      <c r="C37" s="5">
        <v>37519</v>
      </c>
      <c r="D37" s="9" t="s">
        <v>12</v>
      </c>
      <c r="E37" s="8" t="s">
        <v>10</v>
      </c>
      <c r="F37" s="3">
        <v>11</v>
      </c>
      <c r="G37" s="12" t="s">
        <v>23</v>
      </c>
      <c r="H37" s="1">
        <v>31</v>
      </c>
      <c r="I37" s="24">
        <f t="shared" ref="I37:I43" si="0">(H37*100)/J37</f>
        <v>33.333333333333336</v>
      </c>
      <c r="J37" s="1">
        <v>93</v>
      </c>
    </row>
    <row r="38" spans="1:11" ht="78.75">
      <c r="A38" s="2">
        <v>2</v>
      </c>
      <c r="B38" s="3" t="s">
        <v>21</v>
      </c>
      <c r="C38" s="5">
        <v>37594</v>
      </c>
      <c r="D38" s="9" t="s">
        <v>12</v>
      </c>
      <c r="E38" s="8" t="s">
        <v>14</v>
      </c>
      <c r="F38" s="3">
        <v>11</v>
      </c>
      <c r="G38" s="12" t="s">
        <v>20</v>
      </c>
      <c r="H38" s="1">
        <v>64</v>
      </c>
      <c r="I38" s="24">
        <f t="shared" si="0"/>
        <v>68.817204301075265</v>
      </c>
      <c r="J38" s="1">
        <v>93</v>
      </c>
      <c r="K38" t="s">
        <v>67</v>
      </c>
    </row>
    <row r="39" spans="1:11" ht="78.75">
      <c r="A39" s="2">
        <v>3</v>
      </c>
      <c r="B39" s="3" t="s">
        <v>66</v>
      </c>
      <c r="C39" s="5">
        <v>37607</v>
      </c>
      <c r="D39" s="9" t="s">
        <v>12</v>
      </c>
      <c r="E39" s="8" t="s">
        <v>11</v>
      </c>
      <c r="F39" s="3">
        <v>11</v>
      </c>
      <c r="G39" s="13" t="s">
        <v>17</v>
      </c>
      <c r="H39" s="1">
        <v>17</v>
      </c>
      <c r="I39" s="24">
        <f t="shared" si="0"/>
        <v>18.27956989247312</v>
      </c>
      <c r="J39" s="1">
        <v>93</v>
      </c>
    </row>
    <row r="40" spans="1:11" ht="78.75">
      <c r="A40" s="2">
        <v>4</v>
      </c>
      <c r="B40" s="3" t="s">
        <v>44</v>
      </c>
      <c r="C40" s="5">
        <v>37734</v>
      </c>
      <c r="D40" s="9" t="s">
        <v>12</v>
      </c>
      <c r="E40" s="8" t="s">
        <v>24</v>
      </c>
      <c r="F40" s="3">
        <v>11</v>
      </c>
      <c r="G40" s="16" t="s">
        <v>15</v>
      </c>
      <c r="H40" s="1">
        <v>31</v>
      </c>
      <c r="I40" s="24">
        <f t="shared" si="0"/>
        <v>33.333333333333336</v>
      </c>
      <c r="J40" s="1">
        <v>93</v>
      </c>
    </row>
    <row r="41" spans="1:11" ht="78.75">
      <c r="A41" s="2">
        <v>5</v>
      </c>
      <c r="B41" s="3" t="s">
        <v>65</v>
      </c>
      <c r="C41" s="5">
        <v>37592</v>
      </c>
      <c r="D41" s="9" t="s">
        <v>12</v>
      </c>
      <c r="E41" s="8" t="s">
        <v>24</v>
      </c>
      <c r="F41" s="3">
        <v>11</v>
      </c>
      <c r="G41" s="16" t="s">
        <v>15</v>
      </c>
      <c r="H41" s="1">
        <v>23</v>
      </c>
      <c r="I41" s="24">
        <f t="shared" ref="I41" si="1">(H41*100)/J41</f>
        <v>24.731182795698924</v>
      </c>
      <c r="J41" s="1">
        <v>93</v>
      </c>
    </row>
    <row r="42" spans="1:11" ht="63">
      <c r="A42" s="2">
        <v>6</v>
      </c>
      <c r="B42" s="3" t="s">
        <v>33</v>
      </c>
      <c r="C42" s="4">
        <v>37390</v>
      </c>
      <c r="D42" s="9" t="s">
        <v>12</v>
      </c>
      <c r="E42" s="8" t="s">
        <v>25</v>
      </c>
      <c r="F42" s="3">
        <v>11</v>
      </c>
      <c r="G42" s="18" t="s">
        <v>45</v>
      </c>
      <c r="H42" s="14">
        <v>35</v>
      </c>
      <c r="I42" s="24">
        <f t="shared" si="0"/>
        <v>37.634408602150536</v>
      </c>
      <c r="J42" s="1">
        <v>93</v>
      </c>
    </row>
    <row r="43" spans="1:11" ht="47.25">
      <c r="A43" s="20">
        <v>7</v>
      </c>
      <c r="B43" s="3" t="s">
        <v>22</v>
      </c>
      <c r="C43" s="26">
        <v>37396</v>
      </c>
      <c r="D43" s="9" t="s">
        <v>12</v>
      </c>
      <c r="E43" s="27" t="s">
        <v>46</v>
      </c>
      <c r="F43" s="3">
        <v>11</v>
      </c>
      <c r="G43" s="19" t="s">
        <v>19</v>
      </c>
      <c r="H43" s="20">
        <v>51</v>
      </c>
      <c r="I43" s="31">
        <f t="shared" si="0"/>
        <v>54.838709677419352</v>
      </c>
      <c r="J43" s="1">
        <v>93</v>
      </c>
      <c r="K43" t="s">
        <v>68</v>
      </c>
    </row>
  </sheetData>
  <mergeCells count="10">
    <mergeCell ref="J35:J36"/>
    <mergeCell ref="G35:G36"/>
    <mergeCell ref="H35:H36"/>
    <mergeCell ref="I35:I36"/>
    <mergeCell ref="A35:A36"/>
    <mergeCell ref="B35:B36"/>
    <mergeCell ref="C35:C36"/>
    <mergeCell ref="D35:D36"/>
    <mergeCell ref="E35:E36"/>
    <mergeCell ref="F35:F3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32:K41"/>
  <sheetViews>
    <sheetView topLeftCell="A32" zoomScale="110" zoomScaleNormal="110" workbookViewId="0">
      <selection activeCell="K38" sqref="K38"/>
    </sheetView>
  </sheetViews>
  <sheetFormatPr defaultRowHeight="15"/>
  <cols>
    <col min="1" max="1" width="5" customWidth="1"/>
    <col min="2" max="2" width="16" customWidth="1"/>
    <col min="3" max="3" width="14.28515625" customWidth="1"/>
    <col min="4" max="4" width="17.5703125" customWidth="1"/>
    <col min="5" max="5" width="21.5703125" customWidth="1"/>
    <col min="6" max="6" width="6" customWidth="1"/>
    <col min="7" max="7" width="19.85546875" customWidth="1"/>
    <col min="8" max="8" width="6.42578125" customWidth="1"/>
    <col min="9" max="9" width="6.7109375" customWidth="1"/>
    <col min="11" max="11" width="16.5703125" customWidth="1"/>
  </cols>
  <sheetData>
    <row r="32" spans="4:4">
      <c r="D32" t="s">
        <v>9</v>
      </c>
    </row>
    <row r="33" spans="1:11">
      <c r="B33" t="s">
        <v>31</v>
      </c>
    </row>
    <row r="34" spans="1:11" ht="30">
      <c r="B34" s="6" t="s">
        <v>59</v>
      </c>
      <c r="C34" s="7"/>
    </row>
    <row r="35" spans="1:11">
      <c r="A35" s="36" t="s">
        <v>0</v>
      </c>
      <c r="B35" s="34" t="s">
        <v>1</v>
      </c>
      <c r="C35" s="34" t="s">
        <v>2</v>
      </c>
      <c r="D35" s="34" t="s">
        <v>3</v>
      </c>
      <c r="E35" s="34" t="s">
        <v>6</v>
      </c>
      <c r="F35" s="34" t="s">
        <v>4</v>
      </c>
      <c r="G35" s="34" t="s">
        <v>5</v>
      </c>
      <c r="H35" s="34" t="s">
        <v>7</v>
      </c>
      <c r="I35" s="34" t="s">
        <v>8</v>
      </c>
      <c r="J35" s="32" t="s">
        <v>13</v>
      </c>
    </row>
    <row r="36" spans="1:11" ht="42" customHeight="1">
      <c r="A36" s="37"/>
      <c r="B36" s="38"/>
      <c r="C36" s="38"/>
      <c r="D36" s="35"/>
      <c r="E36" s="35"/>
      <c r="F36" s="38"/>
      <c r="G36" s="35"/>
      <c r="H36" s="35"/>
      <c r="I36" s="35"/>
      <c r="J36" s="33"/>
    </row>
    <row r="37" spans="1:11" ht="90">
      <c r="A37" s="2">
        <v>1</v>
      </c>
      <c r="B37" s="3" t="s">
        <v>60</v>
      </c>
      <c r="C37" s="5">
        <v>37896</v>
      </c>
      <c r="D37" s="9" t="s">
        <v>12</v>
      </c>
      <c r="E37" s="27" t="s">
        <v>10</v>
      </c>
      <c r="F37" s="3">
        <v>10</v>
      </c>
      <c r="G37" s="12" t="s">
        <v>27</v>
      </c>
      <c r="H37" s="1">
        <v>51</v>
      </c>
      <c r="I37" s="24">
        <f>(H37*100)/J37</f>
        <v>54.838709677419352</v>
      </c>
      <c r="J37" s="1">
        <v>93</v>
      </c>
      <c r="K37" t="s">
        <v>68</v>
      </c>
    </row>
    <row r="38" spans="1:11" ht="75">
      <c r="A38" s="2">
        <v>2</v>
      </c>
      <c r="B38" s="3" t="s">
        <v>61</v>
      </c>
      <c r="C38" s="5">
        <v>38070</v>
      </c>
      <c r="D38" s="9" t="s">
        <v>12</v>
      </c>
      <c r="E38" s="27" t="s">
        <v>11</v>
      </c>
      <c r="F38" s="3">
        <v>10</v>
      </c>
      <c r="G38" s="19" t="s">
        <v>17</v>
      </c>
      <c r="H38" s="23">
        <v>21</v>
      </c>
      <c r="I38" s="24">
        <f t="shared" ref="I38" si="0">(H38*100)/J38</f>
        <v>22.580645161290324</v>
      </c>
      <c r="J38" s="1">
        <v>93</v>
      </c>
    </row>
    <row r="39" spans="1:11" ht="75">
      <c r="A39" s="2">
        <v>3</v>
      </c>
      <c r="B39" s="3" t="s">
        <v>62</v>
      </c>
      <c r="C39" s="5">
        <v>38168</v>
      </c>
      <c r="D39" s="9" t="s">
        <v>12</v>
      </c>
      <c r="E39" s="27" t="s">
        <v>18</v>
      </c>
      <c r="F39" s="3">
        <v>10</v>
      </c>
      <c r="G39" s="13" t="s">
        <v>15</v>
      </c>
      <c r="H39" s="1">
        <v>21</v>
      </c>
      <c r="I39" s="24">
        <f t="shared" ref="I39:I41" si="1">(H39*100)/J39</f>
        <v>22.580645161290324</v>
      </c>
      <c r="J39" s="1">
        <v>93</v>
      </c>
    </row>
    <row r="40" spans="1:11" ht="47.25">
      <c r="A40" s="2">
        <v>4</v>
      </c>
      <c r="B40" s="3" t="s">
        <v>43</v>
      </c>
      <c r="C40" s="4">
        <v>38039</v>
      </c>
      <c r="D40" s="9" t="s">
        <v>12</v>
      </c>
      <c r="E40" s="27" t="s">
        <v>46</v>
      </c>
      <c r="F40" s="3">
        <v>10</v>
      </c>
      <c r="G40" s="17" t="s">
        <v>19</v>
      </c>
      <c r="H40" s="14">
        <v>33</v>
      </c>
      <c r="I40" s="24">
        <f t="shared" si="1"/>
        <v>35.483870967741936</v>
      </c>
      <c r="J40" s="1">
        <v>93</v>
      </c>
    </row>
    <row r="41" spans="1:11" ht="60">
      <c r="A41" s="1">
        <v>5</v>
      </c>
      <c r="B41" s="3" t="s">
        <v>63</v>
      </c>
      <c r="C41" s="11">
        <v>37893</v>
      </c>
      <c r="D41" s="9" t="s">
        <v>12</v>
      </c>
      <c r="E41" s="27" t="s">
        <v>34</v>
      </c>
      <c r="F41" s="3">
        <v>10</v>
      </c>
      <c r="G41" s="13" t="s">
        <v>54</v>
      </c>
      <c r="H41" s="1">
        <v>17</v>
      </c>
      <c r="I41" s="24">
        <f t="shared" si="1"/>
        <v>18.27956989247312</v>
      </c>
      <c r="J41" s="1">
        <v>93</v>
      </c>
    </row>
  </sheetData>
  <mergeCells count="10">
    <mergeCell ref="J35:J36"/>
    <mergeCell ref="F35:F36"/>
    <mergeCell ref="G35:G36"/>
    <mergeCell ref="H35:H36"/>
    <mergeCell ref="I35:I36"/>
    <mergeCell ref="A35:A36"/>
    <mergeCell ref="B35:B36"/>
    <mergeCell ref="C35:C36"/>
    <mergeCell ref="D35:D36"/>
    <mergeCell ref="E35:E36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M10"/>
  <sheetViews>
    <sheetView topLeftCell="A4" zoomScale="110" zoomScaleNormal="110" workbookViewId="0">
      <selection activeCell="L8" sqref="L8"/>
    </sheetView>
  </sheetViews>
  <sheetFormatPr defaultRowHeight="15"/>
  <cols>
    <col min="1" max="1" width="5" customWidth="1"/>
    <col min="2" max="2" width="16" customWidth="1"/>
    <col min="3" max="3" width="14.28515625" customWidth="1"/>
    <col min="4" max="4" width="17.5703125" customWidth="1"/>
    <col min="5" max="5" width="21.5703125" customWidth="1"/>
    <col min="6" max="6" width="6" customWidth="1"/>
    <col min="7" max="7" width="19.85546875" customWidth="1"/>
    <col min="8" max="8" width="6.42578125" customWidth="1"/>
    <col min="9" max="9" width="11.5703125" customWidth="1"/>
    <col min="11" max="11" width="14.140625" customWidth="1"/>
  </cols>
  <sheetData>
    <row r="1" spans="1:13">
      <c r="D1" t="s">
        <v>9</v>
      </c>
    </row>
    <row r="2" spans="1:13" ht="33" customHeight="1">
      <c r="B2" t="s">
        <v>31</v>
      </c>
      <c r="D2" t="s">
        <v>30</v>
      </c>
      <c r="E2" t="s">
        <v>29</v>
      </c>
    </row>
    <row r="3" spans="1:13" ht="30">
      <c r="B3" s="6" t="s">
        <v>56</v>
      </c>
      <c r="C3" s="7"/>
    </row>
    <row r="4" spans="1:13" ht="15" customHeight="1">
      <c r="A4" s="36" t="s">
        <v>0</v>
      </c>
      <c r="B4" s="34" t="s">
        <v>1</v>
      </c>
      <c r="C4" s="34" t="s">
        <v>2</v>
      </c>
      <c r="D4" s="34" t="s">
        <v>3</v>
      </c>
      <c r="E4" s="34" t="s">
        <v>6</v>
      </c>
      <c r="F4" s="34" t="s">
        <v>4</v>
      </c>
      <c r="G4" s="34" t="s">
        <v>5</v>
      </c>
      <c r="H4" s="34" t="s">
        <v>7</v>
      </c>
      <c r="I4" s="34" t="s">
        <v>8</v>
      </c>
      <c r="J4" s="32" t="s">
        <v>13</v>
      </c>
    </row>
    <row r="5" spans="1:13" ht="41.45" customHeight="1">
      <c r="A5" s="37"/>
      <c r="B5" s="38"/>
      <c r="C5" s="38"/>
      <c r="D5" s="35"/>
      <c r="E5" s="35"/>
      <c r="F5" s="38"/>
      <c r="G5" s="35"/>
      <c r="H5" s="35"/>
      <c r="I5" s="35"/>
      <c r="J5" s="33"/>
    </row>
    <row r="6" spans="1:13" ht="90">
      <c r="A6" s="2">
        <v>1</v>
      </c>
      <c r="B6" s="3" t="s">
        <v>57</v>
      </c>
      <c r="C6" s="5">
        <v>38220</v>
      </c>
      <c r="D6" s="9" t="s">
        <v>12</v>
      </c>
      <c r="E6" s="27" t="s">
        <v>10</v>
      </c>
      <c r="F6" s="3">
        <v>9</v>
      </c>
      <c r="G6" s="12" t="s">
        <v>27</v>
      </c>
      <c r="H6" s="1">
        <v>28</v>
      </c>
      <c r="I6" s="24">
        <f>(H6*100)/J6</f>
        <v>23.140495867768596</v>
      </c>
      <c r="J6" s="1">
        <v>121</v>
      </c>
      <c r="M6" s="10"/>
    </row>
    <row r="7" spans="1:13" ht="75">
      <c r="A7" s="21">
        <v>2</v>
      </c>
      <c r="B7" s="16" t="s">
        <v>41</v>
      </c>
      <c r="C7" s="22">
        <v>38166</v>
      </c>
      <c r="D7" s="9" t="s">
        <v>12</v>
      </c>
      <c r="E7" s="27" t="s">
        <v>11</v>
      </c>
      <c r="F7" s="3">
        <v>9</v>
      </c>
      <c r="G7" s="19" t="s">
        <v>17</v>
      </c>
      <c r="H7" s="23">
        <v>29</v>
      </c>
      <c r="I7" s="24">
        <f t="shared" ref="I7" si="0">(H7*100)/J7</f>
        <v>23.966942148760332</v>
      </c>
      <c r="J7" s="1">
        <v>121</v>
      </c>
      <c r="M7" s="10"/>
    </row>
    <row r="8" spans="1:13" ht="75">
      <c r="A8" s="21">
        <v>3</v>
      </c>
      <c r="B8" s="16" t="s">
        <v>42</v>
      </c>
      <c r="C8" s="22">
        <v>38329</v>
      </c>
      <c r="D8" s="9" t="s">
        <v>12</v>
      </c>
      <c r="E8" s="27" t="s">
        <v>18</v>
      </c>
      <c r="F8" s="3">
        <v>9</v>
      </c>
      <c r="G8" s="29" t="s">
        <v>15</v>
      </c>
      <c r="H8" s="23">
        <v>61</v>
      </c>
      <c r="I8" s="24">
        <f t="shared" ref="I8" si="1">(H8*100)/J8</f>
        <v>50.413223140495866</v>
      </c>
      <c r="J8" s="1">
        <v>121</v>
      </c>
      <c r="K8" t="s">
        <v>68</v>
      </c>
      <c r="M8" s="10"/>
    </row>
    <row r="9" spans="1:13" ht="47.25">
      <c r="A9" s="2">
        <v>4</v>
      </c>
      <c r="B9" s="3" t="s">
        <v>28</v>
      </c>
      <c r="C9" s="5">
        <v>38111</v>
      </c>
      <c r="D9" s="9" t="s">
        <v>12</v>
      </c>
      <c r="E9" s="27" t="s">
        <v>46</v>
      </c>
      <c r="F9" s="3">
        <v>9</v>
      </c>
      <c r="G9" s="17" t="s">
        <v>19</v>
      </c>
      <c r="H9" s="1">
        <v>28</v>
      </c>
      <c r="I9" s="24">
        <f t="shared" ref="I9:I10" si="2">(H9*100)/J9</f>
        <v>23.140495867768596</v>
      </c>
      <c r="J9" s="1">
        <v>121</v>
      </c>
    </row>
    <row r="10" spans="1:13" ht="60">
      <c r="A10" s="1">
        <v>5</v>
      </c>
      <c r="B10" s="30" t="s">
        <v>58</v>
      </c>
      <c r="C10" s="28">
        <v>38298</v>
      </c>
      <c r="D10" s="9" t="s">
        <v>12</v>
      </c>
      <c r="E10" s="27" t="s">
        <v>34</v>
      </c>
      <c r="F10" s="3">
        <v>9</v>
      </c>
      <c r="G10" s="13" t="s">
        <v>26</v>
      </c>
      <c r="H10" s="1">
        <v>40</v>
      </c>
      <c r="I10" s="24">
        <f t="shared" si="2"/>
        <v>33.057851239669418</v>
      </c>
      <c r="J10" s="1">
        <v>121</v>
      </c>
    </row>
  </sheetData>
  <mergeCells count="10">
    <mergeCell ref="J4:J5"/>
    <mergeCell ref="G4:G5"/>
    <mergeCell ref="H4:H5"/>
    <mergeCell ref="I4:I5"/>
    <mergeCell ref="A4:A5"/>
    <mergeCell ref="B4:B5"/>
    <mergeCell ref="C4:C5"/>
    <mergeCell ref="D4:D5"/>
    <mergeCell ref="E4:E5"/>
    <mergeCell ref="F4:F5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M13"/>
  <sheetViews>
    <sheetView topLeftCell="A7" zoomScale="110" zoomScaleNormal="110" workbookViewId="0">
      <selection activeCell="K9" sqref="K9"/>
    </sheetView>
  </sheetViews>
  <sheetFormatPr defaultRowHeight="15"/>
  <cols>
    <col min="1" max="1" width="5" customWidth="1"/>
    <col min="2" max="2" width="16" customWidth="1"/>
    <col min="3" max="3" width="14.28515625" customWidth="1"/>
    <col min="4" max="4" width="17.5703125" customWidth="1"/>
    <col min="5" max="5" width="21.5703125" customWidth="1"/>
    <col min="6" max="6" width="6" customWidth="1"/>
    <col min="7" max="7" width="19.85546875" customWidth="1"/>
    <col min="8" max="8" width="6.42578125" customWidth="1"/>
    <col min="9" max="9" width="11.5703125" customWidth="1"/>
    <col min="11" max="11" width="14.140625" customWidth="1"/>
  </cols>
  <sheetData>
    <row r="1" spans="1:13">
      <c r="D1" t="s">
        <v>9</v>
      </c>
    </row>
    <row r="2" spans="1:13" ht="33" customHeight="1">
      <c r="B2" t="s">
        <v>31</v>
      </c>
      <c r="D2" t="s">
        <v>30</v>
      </c>
      <c r="E2" t="s">
        <v>29</v>
      </c>
    </row>
    <row r="3" spans="1:13" ht="30">
      <c r="B3" s="6" t="s">
        <v>51</v>
      </c>
      <c r="C3" s="7"/>
    </row>
    <row r="4" spans="1:13" ht="15" customHeight="1">
      <c r="A4" s="36" t="s">
        <v>0</v>
      </c>
      <c r="B4" s="34" t="s">
        <v>1</v>
      </c>
      <c r="C4" s="34" t="s">
        <v>2</v>
      </c>
      <c r="D4" s="34" t="s">
        <v>3</v>
      </c>
      <c r="E4" s="34" t="s">
        <v>6</v>
      </c>
      <c r="F4" s="34" t="s">
        <v>4</v>
      </c>
      <c r="G4" s="34" t="s">
        <v>5</v>
      </c>
      <c r="H4" s="34" t="s">
        <v>7</v>
      </c>
      <c r="I4" s="34" t="s">
        <v>8</v>
      </c>
      <c r="J4" s="32" t="s">
        <v>13</v>
      </c>
    </row>
    <row r="5" spans="1:13" ht="41.45" customHeight="1">
      <c r="A5" s="37"/>
      <c r="B5" s="38"/>
      <c r="C5" s="38"/>
      <c r="D5" s="35"/>
      <c r="E5" s="35"/>
      <c r="F5" s="38"/>
      <c r="G5" s="35"/>
      <c r="H5" s="35"/>
      <c r="I5" s="35"/>
      <c r="J5" s="33"/>
    </row>
    <row r="6" spans="1:13" ht="90">
      <c r="A6" s="2">
        <v>1</v>
      </c>
      <c r="B6" s="3" t="s">
        <v>52</v>
      </c>
      <c r="C6" s="5">
        <v>38697</v>
      </c>
      <c r="D6" s="9" t="s">
        <v>12</v>
      </c>
      <c r="E6" s="27" t="s">
        <v>10</v>
      </c>
      <c r="F6" s="3">
        <v>8</v>
      </c>
      <c r="G6" s="12" t="s">
        <v>27</v>
      </c>
      <c r="H6" s="1">
        <v>22</v>
      </c>
      <c r="I6" s="24">
        <f>(H6*100)/J6</f>
        <v>17.322834645669293</v>
      </c>
      <c r="J6" s="1">
        <v>127</v>
      </c>
      <c r="M6" s="10"/>
    </row>
    <row r="7" spans="1:13" ht="90">
      <c r="A7" s="2">
        <v>2</v>
      </c>
      <c r="B7" s="3" t="s">
        <v>36</v>
      </c>
      <c r="C7" s="5">
        <v>38907</v>
      </c>
      <c r="D7" s="9" t="s">
        <v>12</v>
      </c>
      <c r="E7" s="27" t="s">
        <v>10</v>
      </c>
      <c r="F7" s="3">
        <v>8</v>
      </c>
      <c r="G7" s="12" t="s">
        <v>23</v>
      </c>
      <c r="H7" s="1">
        <v>53</v>
      </c>
      <c r="I7" s="24">
        <f t="shared" ref="I7:I12" si="0">(H7*100)/J7</f>
        <v>41.732283464566926</v>
      </c>
      <c r="J7" s="1">
        <v>127</v>
      </c>
      <c r="M7" s="10"/>
    </row>
    <row r="8" spans="1:13" ht="75">
      <c r="A8" s="21">
        <v>3</v>
      </c>
      <c r="B8" s="16" t="s">
        <v>37</v>
      </c>
      <c r="C8" s="22">
        <v>38735</v>
      </c>
      <c r="D8" s="9" t="s">
        <v>12</v>
      </c>
      <c r="E8" s="27" t="s">
        <v>14</v>
      </c>
      <c r="F8" s="3">
        <v>8</v>
      </c>
      <c r="G8" s="12" t="s">
        <v>20</v>
      </c>
      <c r="H8" s="23">
        <v>18</v>
      </c>
      <c r="I8" s="24">
        <f t="shared" si="0"/>
        <v>14.173228346456693</v>
      </c>
      <c r="J8" s="1">
        <v>127</v>
      </c>
      <c r="M8" s="10"/>
    </row>
    <row r="9" spans="1:13" ht="75">
      <c r="A9" s="2">
        <v>4</v>
      </c>
      <c r="B9" s="3" t="s">
        <v>38</v>
      </c>
      <c r="C9" s="5">
        <v>38565</v>
      </c>
      <c r="D9" s="9" t="s">
        <v>12</v>
      </c>
      <c r="E9" s="27" t="s">
        <v>35</v>
      </c>
      <c r="F9" s="3">
        <v>8</v>
      </c>
      <c r="G9" s="16" t="s">
        <v>16</v>
      </c>
      <c r="H9" s="1">
        <v>66.5</v>
      </c>
      <c r="I9" s="24">
        <f t="shared" si="0"/>
        <v>52.362204724409452</v>
      </c>
      <c r="J9" s="1">
        <v>127</v>
      </c>
      <c r="K9" t="s">
        <v>68</v>
      </c>
    </row>
    <row r="10" spans="1:13" ht="78.75">
      <c r="A10" s="19">
        <v>5</v>
      </c>
      <c r="B10" s="3" t="s">
        <v>53</v>
      </c>
      <c r="C10" s="25">
        <v>38392</v>
      </c>
      <c r="D10" s="9" t="s">
        <v>12</v>
      </c>
      <c r="E10" s="8" t="s">
        <v>18</v>
      </c>
      <c r="F10" s="3">
        <v>8</v>
      </c>
      <c r="G10" s="13" t="s">
        <v>54</v>
      </c>
      <c r="H10" s="19">
        <v>45</v>
      </c>
      <c r="I10" s="24">
        <f t="shared" si="0"/>
        <v>35.433070866141733</v>
      </c>
      <c r="J10" s="1">
        <v>127</v>
      </c>
    </row>
    <row r="11" spans="1:13" ht="47.25">
      <c r="A11" s="2">
        <v>6</v>
      </c>
      <c r="B11" s="3" t="s">
        <v>39</v>
      </c>
      <c r="C11" s="4">
        <v>38298</v>
      </c>
      <c r="D11" s="9" t="s">
        <v>12</v>
      </c>
      <c r="E11" s="27" t="s">
        <v>46</v>
      </c>
      <c r="F11" s="3">
        <v>8</v>
      </c>
      <c r="G11" s="18" t="s">
        <v>19</v>
      </c>
      <c r="H11" s="14">
        <v>25</v>
      </c>
      <c r="I11" s="15">
        <f t="shared" si="0"/>
        <v>19.685039370078741</v>
      </c>
      <c r="J11" s="1">
        <v>127</v>
      </c>
    </row>
    <row r="12" spans="1:13" ht="60">
      <c r="A12" s="1">
        <v>7</v>
      </c>
      <c r="B12" s="16" t="s">
        <v>55</v>
      </c>
      <c r="C12" s="28">
        <v>38722</v>
      </c>
      <c r="D12" s="9" t="s">
        <v>12</v>
      </c>
      <c r="E12" s="27" t="s">
        <v>34</v>
      </c>
      <c r="F12" s="3">
        <v>8</v>
      </c>
      <c r="G12" s="13" t="s">
        <v>32</v>
      </c>
      <c r="H12" s="1">
        <v>34</v>
      </c>
      <c r="I12" s="15">
        <f t="shared" si="0"/>
        <v>26.771653543307085</v>
      </c>
      <c r="J12" s="1">
        <v>127</v>
      </c>
    </row>
    <row r="13" spans="1:13" ht="60">
      <c r="A13" s="1">
        <v>8</v>
      </c>
      <c r="B13" s="16" t="s">
        <v>40</v>
      </c>
      <c r="C13" s="28">
        <v>38704</v>
      </c>
      <c r="D13" s="9" t="s">
        <v>12</v>
      </c>
      <c r="E13" s="27" t="s">
        <v>34</v>
      </c>
      <c r="F13" s="3">
        <v>8</v>
      </c>
      <c r="G13" s="13" t="s">
        <v>26</v>
      </c>
      <c r="H13" s="1">
        <v>3</v>
      </c>
      <c r="I13" s="15">
        <f t="shared" ref="I13" si="1">(H13*100)/J13</f>
        <v>2.3622047244094486</v>
      </c>
      <c r="J13" s="1">
        <v>127</v>
      </c>
    </row>
  </sheetData>
  <mergeCells count="10">
    <mergeCell ref="G4:G5"/>
    <mergeCell ref="H4:H5"/>
    <mergeCell ref="I4:I5"/>
    <mergeCell ref="J4:J5"/>
    <mergeCell ref="A4:A5"/>
    <mergeCell ref="B4:B5"/>
    <mergeCell ref="C4:C5"/>
    <mergeCell ref="D4:D5"/>
    <mergeCell ref="E4:E5"/>
    <mergeCell ref="F4:F5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K8"/>
  <sheetViews>
    <sheetView topLeftCell="A4" zoomScale="110" zoomScaleNormal="110" workbookViewId="0">
      <selection activeCell="K12" sqref="K12"/>
    </sheetView>
  </sheetViews>
  <sheetFormatPr defaultRowHeight="15"/>
  <cols>
    <col min="1" max="1" width="5" customWidth="1"/>
    <col min="2" max="2" width="16" customWidth="1"/>
    <col min="3" max="3" width="14.28515625" customWidth="1"/>
    <col min="4" max="4" width="17.5703125" customWidth="1"/>
    <col min="5" max="5" width="21.5703125" customWidth="1"/>
    <col min="6" max="6" width="6" customWidth="1"/>
    <col min="7" max="7" width="19.85546875" customWidth="1"/>
    <col min="8" max="8" width="6.42578125" customWidth="1"/>
    <col min="9" max="9" width="11.5703125" customWidth="1"/>
    <col min="11" max="11" width="14.140625" customWidth="1"/>
  </cols>
  <sheetData>
    <row r="1" spans="1:11">
      <c r="D1" t="s">
        <v>9</v>
      </c>
    </row>
    <row r="2" spans="1:11" ht="33" customHeight="1">
      <c r="B2" t="s">
        <v>31</v>
      </c>
      <c r="D2" t="s">
        <v>30</v>
      </c>
      <c r="E2" t="s">
        <v>29</v>
      </c>
    </row>
    <row r="3" spans="1:11" ht="30">
      <c r="B3" s="6" t="s">
        <v>47</v>
      </c>
      <c r="C3" s="7"/>
    </row>
    <row r="4" spans="1:11" ht="15" customHeight="1">
      <c r="A4" s="36" t="s">
        <v>0</v>
      </c>
      <c r="B4" s="34" t="s">
        <v>1</v>
      </c>
      <c r="C4" s="34" t="s">
        <v>2</v>
      </c>
      <c r="D4" s="34" t="s">
        <v>3</v>
      </c>
      <c r="E4" s="34" t="s">
        <v>6</v>
      </c>
      <c r="F4" s="34" t="s">
        <v>4</v>
      </c>
      <c r="G4" s="34" t="s">
        <v>5</v>
      </c>
      <c r="H4" s="34" t="s">
        <v>7</v>
      </c>
      <c r="I4" s="34" t="s">
        <v>8</v>
      </c>
      <c r="J4" s="32" t="s">
        <v>13</v>
      </c>
    </row>
    <row r="5" spans="1:11" ht="41.45" customHeight="1">
      <c r="A5" s="37"/>
      <c r="B5" s="38"/>
      <c r="C5" s="38"/>
      <c r="D5" s="35"/>
      <c r="E5" s="35"/>
      <c r="F5" s="38"/>
      <c r="G5" s="35"/>
      <c r="H5" s="35"/>
      <c r="I5" s="35"/>
      <c r="J5" s="33"/>
    </row>
    <row r="6" spans="1:11" ht="75">
      <c r="A6" s="2">
        <v>1</v>
      </c>
      <c r="B6" s="19" t="s">
        <v>48</v>
      </c>
      <c r="C6" s="5">
        <v>39297</v>
      </c>
      <c r="D6" s="9" t="s">
        <v>12</v>
      </c>
      <c r="E6" s="27" t="s">
        <v>35</v>
      </c>
      <c r="F6" s="3">
        <v>7</v>
      </c>
      <c r="G6" s="16" t="s">
        <v>16</v>
      </c>
      <c r="H6" s="1">
        <v>61.5</v>
      </c>
      <c r="I6" s="24">
        <f t="shared" ref="I6:I8" si="0">(H6*100)/J6</f>
        <v>94.615384615384613</v>
      </c>
      <c r="J6" s="1">
        <v>65</v>
      </c>
      <c r="K6" t="s">
        <v>67</v>
      </c>
    </row>
    <row r="7" spans="1:11" ht="78.75">
      <c r="A7" s="19">
        <v>2</v>
      </c>
      <c r="B7" s="19" t="s">
        <v>49</v>
      </c>
      <c r="C7" s="25">
        <v>39056</v>
      </c>
      <c r="D7" s="9" t="s">
        <v>12</v>
      </c>
      <c r="E7" s="8" t="s">
        <v>18</v>
      </c>
      <c r="F7" s="19">
        <v>7</v>
      </c>
      <c r="G7" s="13" t="s">
        <v>15</v>
      </c>
      <c r="H7" s="19">
        <v>58.5</v>
      </c>
      <c r="I7" s="24">
        <f t="shared" si="0"/>
        <v>90</v>
      </c>
      <c r="J7" s="1">
        <v>65</v>
      </c>
      <c r="K7" t="s">
        <v>67</v>
      </c>
    </row>
    <row r="8" spans="1:11" ht="45">
      <c r="A8" s="2">
        <v>3</v>
      </c>
      <c r="B8" s="19" t="s">
        <v>50</v>
      </c>
      <c r="C8" s="4">
        <v>39014</v>
      </c>
      <c r="D8" s="9" t="s">
        <v>12</v>
      </c>
      <c r="E8" s="27" t="s">
        <v>46</v>
      </c>
      <c r="F8" s="3">
        <v>7</v>
      </c>
      <c r="G8" s="18" t="s">
        <v>19</v>
      </c>
      <c r="H8" s="14">
        <v>40.5</v>
      </c>
      <c r="I8" s="15">
        <f t="shared" si="0"/>
        <v>62.307692307692307</v>
      </c>
      <c r="J8" s="1">
        <v>65</v>
      </c>
      <c r="K8" t="s">
        <v>68</v>
      </c>
    </row>
  </sheetData>
  <mergeCells count="10">
    <mergeCell ref="G4:G5"/>
    <mergeCell ref="H4:H5"/>
    <mergeCell ref="I4:I5"/>
    <mergeCell ref="J4:J5"/>
    <mergeCell ref="A4:A5"/>
    <mergeCell ref="B4:B5"/>
    <mergeCell ref="C4:C5"/>
    <mergeCell ref="D4:D5"/>
    <mergeCell ref="E4:E5"/>
    <mergeCell ref="F4:F5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11класс</vt:lpstr>
      <vt:lpstr>10класс</vt:lpstr>
      <vt:lpstr>9класс</vt:lpstr>
      <vt:lpstr>8класс</vt:lpstr>
      <vt:lpstr>7класс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2019-12-10T11:48:36Z</dcterms:modified>
</cp:coreProperties>
</file>