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1 класс" sheetId="25" r:id="rId1"/>
    <sheet name="10класс" sheetId="23" r:id="rId2"/>
    <sheet name="9класс" sheetId="28" r:id="rId3"/>
    <sheet name="8класс" sheetId="32" r:id="rId4"/>
    <sheet name="7класс" sheetId="29" r:id="rId5"/>
    <sheet name="6класс" sheetId="34" r:id="rId6"/>
    <sheet name="5класс" sheetId="30" r:id="rId7"/>
    <sheet name="4класс " sheetId="35" r:id="rId8"/>
  </sheets>
  <calcPr calcId="125725"/>
</workbook>
</file>

<file path=xl/calcChain.xml><?xml version="1.0" encoding="utf-8"?>
<calcChain xmlns="http://schemas.openxmlformats.org/spreadsheetml/2006/main">
  <c r="I7" i="25"/>
  <c r="I7" i="23"/>
  <c r="I13" i="28"/>
  <c r="I7" i="32"/>
  <c r="I8"/>
  <c r="I9" i="29"/>
  <c r="I11" i="34"/>
  <c r="I15" i="30"/>
  <c r="I16"/>
  <c r="I13"/>
  <c r="I15" i="35"/>
  <c r="I14"/>
  <c r="I13"/>
  <c r="I12"/>
  <c r="I11"/>
  <c r="I10"/>
  <c r="I9"/>
  <c r="I8"/>
  <c r="I7"/>
  <c r="I6"/>
  <c r="I10" i="32"/>
  <c r="I8" i="29"/>
  <c r="I11"/>
  <c r="I8" i="34"/>
  <c r="I15"/>
  <c r="I8" i="30" l="1"/>
  <c r="I16" i="34"/>
  <c r="I14"/>
  <c r="I13"/>
  <c r="I12"/>
  <c r="I10"/>
  <c r="I9"/>
  <c r="I7"/>
  <c r="I6"/>
  <c r="I6" i="25"/>
  <c r="I8"/>
  <c r="I9"/>
  <c r="I10"/>
  <c r="I11"/>
  <c r="I8" i="23"/>
  <c r="I9"/>
  <c r="I10"/>
  <c r="I11"/>
  <c r="I6"/>
  <c r="I7" i="28"/>
  <c r="I8"/>
  <c r="I9"/>
  <c r="I10"/>
  <c r="I11"/>
  <c r="I12"/>
  <c r="I6"/>
  <c r="I9" i="32"/>
  <c r="I11"/>
  <c r="I12"/>
  <c r="I13"/>
  <c r="I6"/>
  <c r="I7" i="29"/>
  <c r="I10"/>
  <c r="I12"/>
  <c r="I13"/>
  <c r="I14"/>
  <c r="I15"/>
  <c r="I6"/>
  <c r="I9" i="30"/>
  <c r="I7"/>
  <c r="I10"/>
  <c r="I11"/>
  <c r="I12"/>
  <c r="I14"/>
  <c r="I17"/>
  <c r="I18"/>
  <c r="I6"/>
</calcChain>
</file>

<file path=xl/sharedStrings.xml><?xml version="1.0" encoding="utf-8"?>
<sst xmlns="http://schemas.openxmlformats.org/spreadsheetml/2006/main" count="423" uniqueCount="136">
  <si>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</si>
  <si>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</si>
  <si>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</si>
  <si>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</si>
  <si>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</si>
  <si>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</si>
  <si>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</si>
  <si>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</si>
  <si>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</si>
  <si>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</si>
  <si>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</si>
  <si>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</si>
  <si>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</si>
  <si>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</si>
  <si>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МКОУ  "Городовиковская средняя общеобразовательная школа №2"</t>
  </si>
  <si>
    <t>Томилин Андрей Сергеевич</t>
  </si>
  <si>
    <t>Зеренц Полина Евгеньевна</t>
  </si>
  <si>
    <t>II(муниципального) этапа Всероссийской олимпиады школьников по русскому языку</t>
  </si>
  <si>
    <t xml:space="preserve"> Петренко Марина Андреевна</t>
  </si>
  <si>
    <t xml:space="preserve"> Долгополова Светлана Николаевна</t>
  </si>
  <si>
    <t xml:space="preserve"> Деревянченкова Светлана Николаевна</t>
  </si>
  <si>
    <t xml:space="preserve"> Литвинова Фаина Викторовна</t>
  </si>
  <si>
    <t xml:space="preserve"> Кирилловская Ольга Геннадьевна</t>
  </si>
  <si>
    <t xml:space="preserve"> Безниско Катерина Евгеньевна</t>
  </si>
  <si>
    <t>Кожевникова Марина Юрьевна</t>
  </si>
  <si>
    <t>Изятова Азиза Равшановна</t>
  </si>
  <si>
    <t xml:space="preserve"> Манджикова Татьяна Андреена</t>
  </si>
  <si>
    <t>II(муниципального) этапа Всероссийской олимпиады школьников по  русскому языку</t>
  </si>
  <si>
    <t>Левина Татьяна Владимировна</t>
  </si>
  <si>
    <t xml:space="preserve"> Черкашина Галина Николаевна</t>
  </si>
  <si>
    <t>Черкашина Галина Николаевна</t>
  </si>
  <si>
    <t>Кирилловская Ольга Геннадьевна</t>
  </si>
  <si>
    <t>Лалушева Раиса Филипповна</t>
  </si>
  <si>
    <t>Долгополова Светлана Николаевна</t>
  </si>
  <si>
    <t>Харинова Маргарита Владимировна</t>
  </si>
  <si>
    <t>Литвинова Фаина Викторовна</t>
  </si>
  <si>
    <t>Криворотова Светлана Викторовна</t>
  </si>
  <si>
    <t>Гончаров Данил Вячеславович</t>
  </si>
  <si>
    <t>МКОУ  "Городовиковская многопрофильная гимназия им.Б.Б. Городовикова"</t>
  </si>
  <si>
    <t>Безземельная Дарья Сергеевна</t>
  </si>
  <si>
    <t>Абакарова Анжела Абдурахмановна</t>
  </si>
  <si>
    <t>Конев Никита Юрьевич</t>
  </si>
  <si>
    <t>Дзюба Ирина Викторовна</t>
  </si>
  <si>
    <t>Хохлова Марина Викторовна</t>
  </si>
  <si>
    <t>Иванова Алина Александровна</t>
  </si>
  <si>
    <t>Дубровная Светлана Анатольевна</t>
  </si>
  <si>
    <t>Логвина 
Елизавета Викторовна</t>
  </si>
  <si>
    <t>Пушная
Виктория Михайловна</t>
  </si>
  <si>
    <t>Желябина Дана Николаевна</t>
  </si>
  <si>
    <t>Конопкина Наталья Максимовна</t>
  </si>
  <si>
    <t>МКОУ  "Чапаевская средняя общеобразовательная школа "</t>
  </si>
  <si>
    <t>Манжикова Баина Александровна</t>
  </si>
  <si>
    <t>Дакинова Анна Михайловна</t>
  </si>
  <si>
    <t>Шараев Евгений Мергенович</t>
  </si>
  <si>
    <t>МКОУ  " Южная средняя общеобразовательная школа "</t>
  </si>
  <si>
    <t>Эрендженова Софья Анатольевна</t>
  </si>
  <si>
    <t>Онкорова Софья Сергеевна</t>
  </si>
  <si>
    <t>МКОУ  "Виноградненский лицей  им. Дедова Ф.И."</t>
  </si>
  <si>
    <t>Гаврилов Владимир Юрьевич</t>
  </si>
  <si>
    <t>Петухова Виктория Алексеевна</t>
  </si>
  <si>
    <t>Ломакина Арина  Евгеньевна</t>
  </si>
  <si>
    <t>Маркеева Анастасия Эдуардовна</t>
  </si>
  <si>
    <t>МКОУ  " Виноградненский лицей  им.Дедова Ф.И."</t>
  </si>
  <si>
    <t>Смирнова Аника Дмитриевна</t>
  </si>
  <si>
    <t>Юношева Мария Андреевна</t>
  </si>
  <si>
    <t xml:space="preserve">Петряева Регина Викторовна </t>
  </si>
  <si>
    <t>Бережная Дарья Юрьевна</t>
  </si>
  <si>
    <t>Пулбери Александра Романовна</t>
  </si>
  <si>
    <t>Каунова Диана Руслановна</t>
  </si>
  <si>
    <t>Бурлаков Андрей Сергеевич</t>
  </si>
  <si>
    <t>Гаряева Ангира Михайловна</t>
  </si>
  <si>
    <t>Нимгирова Ксения Сарановна</t>
  </si>
  <si>
    <t>Лежнева Софья Романовна</t>
  </si>
  <si>
    <t>Симачков Андрей Андреевич</t>
  </si>
  <si>
    <t>Башинская Олеся Александровна</t>
  </si>
  <si>
    <t>Просолова Анастасия Юрьевна</t>
  </si>
  <si>
    <t>Ванькаев Алдар Лиджиевич</t>
  </si>
  <si>
    <t>Васильченко Мария Николаевна</t>
  </si>
  <si>
    <t>Цих Людмила Сергеевна</t>
  </si>
  <si>
    <t>Лиджиева
 Айса Хонгоровна</t>
  </si>
  <si>
    <t>Басанова Айса Владимировна</t>
  </si>
  <si>
    <t>Терещенко Александра Евгеньевна</t>
  </si>
  <si>
    <t>Письменский Иван Дмитриевич</t>
  </si>
  <si>
    <t>Манжиков Чингис Петрович</t>
  </si>
  <si>
    <t>Чурюмова Вера Николаевна</t>
  </si>
  <si>
    <t>Безгина Ксения Александровна</t>
  </si>
  <si>
    <t>Дышева Гиляна Дольгановна</t>
  </si>
  <si>
    <t>Шевченко Лидия Георгиевна</t>
  </si>
  <si>
    <t>Терехова Маргарита Алексеевна</t>
  </si>
  <si>
    <t>Писаренко Людмила Владимировна</t>
  </si>
  <si>
    <t>Велигурина Маргарита Витальевна</t>
  </si>
  <si>
    <t>Тараев Станислав Владимирович</t>
  </si>
  <si>
    <t>МКОУ  "Кировский сельский лицей"</t>
  </si>
  <si>
    <t>Королева Алёна Вячеславовна</t>
  </si>
  <si>
    <t>Дуюнова Ольга Серафимовна</t>
  </si>
  <si>
    <t>МКОУ  "Кировский сельскийлицей"</t>
  </si>
  <si>
    <t>Мещанов Максим Дмитриевич</t>
  </si>
  <si>
    <t>Мухаринов Арслан Евгеньевич</t>
  </si>
  <si>
    <t>Светличная  Марина Александровна</t>
  </si>
  <si>
    <t>Холод Альбина Витальевна</t>
  </si>
  <si>
    <t>Аксютина Виктория Викторовна</t>
  </si>
  <si>
    <t>Церенов Лари Басангович</t>
  </si>
  <si>
    <t>Елена Анатольевна</t>
  </si>
  <si>
    <t>МКОУ  "Кировский сельский лицей "</t>
  </si>
  <si>
    <t>Ходжгорова Даяна Адьяновна</t>
  </si>
  <si>
    <t>Боденоваа Елена Михайловна</t>
  </si>
  <si>
    <t>Рогова Ирина Ивановна</t>
  </si>
  <si>
    <t>Багишев Кирилл Николаевич</t>
  </si>
  <si>
    <t>Асархинова Виктория Чингисовна</t>
  </si>
  <si>
    <t>Тищенко Ксения Александровна</t>
  </si>
  <si>
    <t>Климова Алина Анатольевна</t>
  </si>
  <si>
    <t>Доржиева Софья Валерьевна</t>
  </si>
  <si>
    <t>Амаева Альбина Джангоровна</t>
  </si>
  <si>
    <t>Босхамжиева Баина Арслановна</t>
  </si>
  <si>
    <t>личное участие</t>
  </si>
  <si>
    <t>Марценюк Татьяна Павловна</t>
  </si>
  <si>
    <t>Помпаева Татьяна Мингияновна</t>
  </si>
  <si>
    <t>Лиджиева Гиляна Ивановна</t>
  </si>
  <si>
    <t>Максимальный балл  50</t>
  </si>
  <si>
    <t>Тюрбеева Дарья Анатольевна</t>
  </si>
  <si>
    <t>Бауман Ян Владимирович</t>
  </si>
  <si>
    <t>Манжикова Елена Юрьевна</t>
  </si>
  <si>
    <t>Овлыков Данир Евгеньевич</t>
  </si>
  <si>
    <t>Бережная Валентина Владимировна</t>
  </si>
  <si>
    <t>Замореев Ярослав Иванович</t>
  </si>
  <si>
    <t>Барабаш Алина Александровна</t>
  </si>
  <si>
    <t>Беликова Валерия Сергеевна</t>
  </si>
  <si>
    <t>Кузнецова Юлия Дмитриевна</t>
  </si>
  <si>
    <t>призер</t>
  </si>
  <si>
    <t>победитель</t>
  </si>
  <si>
    <t>Максимальный балл  60</t>
  </si>
  <si>
    <t>Максимальный балл  62</t>
  </si>
  <si>
    <t>Максимальный балл  70</t>
  </si>
  <si>
    <t>Максимальный балл  75</t>
  </si>
  <si>
    <t xml:space="preserve">Максимальный балл  75 </t>
  </si>
  <si>
    <t>Максимальный балл  83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</si>
</sst>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10"/>
      <name val="Calibri"/>
      <family val="2"/>
      <charset val="204"/>
    </font>
    <font>
      <sz val="10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3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1" fontId="0" fillId="0" borderId="1" xfId="0" applyNumberFormat="1" applyBorder="1"/>
    <xf numFmtId="0" fontId="6" fillId="0" borderId="0" xfId="0" applyFont="1"/>
    <xf numFmtId="14" fontId="2" fillId="0" borderId="1" xfId="0" applyNumberFormat="1" applyFont="1" applyBorder="1"/>
    <xf numFmtId="0" fontId="7" fillId="2" borderId="1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164" fontId="0" fillId="0" borderId="1" xfId="0" applyNumberFormat="1" applyBorder="1"/>
    <xf numFmtId="0" fontId="9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14" fontId="0" fillId="0" borderId="1" xfId="0" applyNumberFormat="1" applyBorder="1"/>
    <xf numFmtId="0" fontId="0" fillId="0" borderId="1" xfId="0" applyFill="1" applyBorder="1"/>
    <xf numFmtId="0" fontId="8" fillId="0" borderId="1" xfId="0" applyFont="1" applyBorder="1" applyAlignment="1">
      <alignment vertical="top" wrapText="1"/>
    </xf>
    <xf numFmtId="0" fontId="10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14" fontId="2" fillId="0" borderId="6" xfId="0" applyNumberFormat="1" applyFont="1" applyBorder="1" applyAlignment="1">
      <alignment wrapText="1"/>
    </xf>
    <xf numFmtId="14" fontId="3" fillId="2" borderId="6" xfId="0" applyNumberFormat="1" applyFont="1" applyFill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1" xfId="0" applyFont="1" applyBorder="1" applyAlignment="1">
      <alignment horizontal="justify" wrapText="1"/>
    </xf>
    <xf numFmtId="0" fontId="2" fillId="0" borderId="1" xfId="0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0" fillId="0" borderId="0" xfId="0" applyFill="1" applyBorder="1"/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topLeftCell="A7" workbookViewId="0">
      <selection activeCell="L11" sqref="L11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8.42578125" customWidth="1"/>
    <col min="9" max="9" width="11.42578125" customWidth="1"/>
    <col min="11" max="11" width="16.42578125" customWidth="1"/>
  </cols>
  <sheetData>
    <row r="1" spans="1:11">
      <c r="D1" t="s">
        <v>9</v>
      </c>
    </row>
    <row r="2" spans="1:11" ht="33" customHeight="1">
      <c r="B2" t="s">
        <v>27</v>
      </c>
    </row>
    <row r="3" spans="1:11" ht="30">
      <c r="B3" s="6" t="s">
        <v>135</v>
      </c>
      <c r="C3" s="7"/>
    </row>
    <row r="4" spans="1:11" ht="15" customHeight="1">
      <c r="A4" s="37" t="s">
        <v>0</v>
      </c>
      <c r="B4" s="35" t="s">
        <v>1</v>
      </c>
      <c r="C4" s="35" t="s">
        <v>2</v>
      </c>
      <c r="D4" s="35" t="s">
        <v>3</v>
      </c>
      <c r="E4" s="35" t="s">
        <v>6</v>
      </c>
      <c r="F4" s="35" t="s">
        <v>4</v>
      </c>
      <c r="G4" s="35" t="s">
        <v>5</v>
      </c>
      <c r="H4" s="35" t="s">
        <v>7</v>
      </c>
      <c r="I4" s="35" t="s">
        <v>8</v>
      </c>
      <c r="J4" s="33" t="s">
        <v>13</v>
      </c>
    </row>
    <row r="5" spans="1:11" ht="41.45" customHeight="1">
      <c r="A5" s="38"/>
      <c r="B5" s="39"/>
      <c r="C5" s="39"/>
      <c r="D5" s="36"/>
      <c r="E5" s="36"/>
      <c r="F5" s="39"/>
      <c r="G5" s="36"/>
      <c r="H5" s="36"/>
      <c r="I5" s="36"/>
      <c r="J5" s="34"/>
    </row>
    <row r="6" spans="1:11" ht="94.5">
      <c r="A6" s="2">
        <v>1</v>
      </c>
      <c r="B6" s="23" t="s">
        <v>56</v>
      </c>
      <c r="C6" s="5">
        <v>37427</v>
      </c>
      <c r="D6" s="10" t="s">
        <v>12</v>
      </c>
      <c r="E6" s="8" t="s">
        <v>10</v>
      </c>
      <c r="F6" s="3">
        <v>11</v>
      </c>
      <c r="G6" s="15" t="s">
        <v>32</v>
      </c>
      <c r="H6" s="1">
        <v>18</v>
      </c>
      <c r="I6" s="11">
        <f t="shared" ref="I6:I11" si="0">(H6*100)/J6</f>
        <v>21.686746987951807</v>
      </c>
      <c r="J6" s="1">
        <v>83</v>
      </c>
    </row>
    <row r="7" spans="1:11" ht="78.75">
      <c r="A7" s="2">
        <v>2</v>
      </c>
      <c r="B7" s="23" t="s">
        <v>126</v>
      </c>
      <c r="C7" s="5">
        <v>37645</v>
      </c>
      <c r="D7" s="10" t="s">
        <v>12</v>
      </c>
      <c r="E7" s="15" t="s">
        <v>14</v>
      </c>
      <c r="F7" s="3">
        <v>11</v>
      </c>
      <c r="G7" s="15" t="s">
        <v>32</v>
      </c>
      <c r="H7" s="1">
        <v>11</v>
      </c>
      <c r="I7" s="11">
        <f t="shared" ref="I7" si="1">(H7*100)/J7</f>
        <v>13.253012048192771</v>
      </c>
      <c r="J7" s="1">
        <v>83</v>
      </c>
    </row>
    <row r="8" spans="1:11" ht="78.75">
      <c r="A8" s="2">
        <v>3</v>
      </c>
      <c r="B8" s="19" t="s">
        <v>127</v>
      </c>
      <c r="C8" s="5">
        <v>37548</v>
      </c>
      <c r="D8" s="10" t="s">
        <v>12</v>
      </c>
      <c r="E8" s="8" t="s">
        <v>11</v>
      </c>
      <c r="F8" s="3">
        <v>11</v>
      </c>
      <c r="G8" s="15" t="s">
        <v>31</v>
      </c>
      <c r="H8" s="1">
        <v>18</v>
      </c>
      <c r="I8" s="11">
        <f t="shared" si="0"/>
        <v>21.686746987951807</v>
      </c>
      <c r="J8" s="1">
        <v>83</v>
      </c>
    </row>
    <row r="9" spans="1:11" ht="78.75">
      <c r="A9" s="2">
        <v>4</v>
      </c>
      <c r="B9" s="3" t="s">
        <v>16</v>
      </c>
      <c r="C9" s="5">
        <v>37793</v>
      </c>
      <c r="D9" s="10" t="s">
        <v>12</v>
      </c>
      <c r="E9" s="8" t="s">
        <v>38</v>
      </c>
      <c r="F9" s="3">
        <v>11</v>
      </c>
      <c r="G9" s="15" t="s">
        <v>34</v>
      </c>
      <c r="H9" s="1">
        <v>47</v>
      </c>
      <c r="I9" s="11">
        <f t="shared" si="0"/>
        <v>56.626506024096386</v>
      </c>
      <c r="J9" s="1">
        <v>83</v>
      </c>
      <c r="K9" t="s">
        <v>128</v>
      </c>
    </row>
    <row r="10" spans="1:11" ht="78.75">
      <c r="A10" s="2">
        <v>5</v>
      </c>
      <c r="B10" s="3" t="s">
        <v>53</v>
      </c>
      <c r="C10" s="5">
        <v>37571</v>
      </c>
      <c r="D10" s="10" t="s">
        <v>12</v>
      </c>
      <c r="E10" s="8" t="s">
        <v>38</v>
      </c>
      <c r="F10" s="3">
        <v>11</v>
      </c>
      <c r="G10" s="15" t="s">
        <v>34</v>
      </c>
      <c r="H10" s="1">
        <v>34.5</v>
      </c>
      <c r="I10" s="11">
        <f t="shared" si="0"/>
        <v>41.566265060240966</v>
      </c>
      <c r="J10" s="1">
        <v>83</v>
      </c>
    </row>
    <row r="11" spans="1:11" ht="47.25">
      <c r="A11" s="1">
        <v>6</v>
      </c>
      <c r="B11" s="19" t="s">
        <v>125</v>
      </c>
      <c r="C11" s="5">
        <v>37824</v>
      </c>
      <c r="D11" s="10" t="s">
        <v>12</v>
      </c>
      <c r="E11" s="15" t="s">
        <v>103</v>
      </c>
      <c r="F11" s="3">
        <v>11</v>
      </c>
      <c r="G11" s="3" t="s">
        <v>35</v>
      </c>
      <c r="H11" s="1">
        <v>9</v>
      </c>
      <c r="I11" s="11">
        <f t="shared" si="0"/>
        <v>10.843373493975903</v>
      </c>
      <c r="J11" s="1">
        <v>83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"/>
  <sheetViews>
    <sheetView topLeftCell="A7" workbookViewId="0">
      <selection activeCell="L11" sqref="L11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9" width="8.5703125" customWidth="1"/>
    <col min="11" max="11" width="16.42578125" customWidth="1"/>
  </cols>
  <sheetData>
    <row r="1" spans="1:13">
      <c r="D1" t="s">
        <v>9</v>
      </c>
    </row>
    <row r="2" spans="1:13" ht="33" customHeight="1">
      <c r="B2" t="s">
        <v>27</v>
      </c>
    </row>
    <row r="3" spans="1:13" ht="30">
      <c r="B3" s="6" t="s">
        <v>134</v>
      </c>
      <c r="C3" s="7"/>
    </row>
    <row r="4" spans="1:13" ht="15" customHeight="1">
      <c r="A4" s="37" t="s">
        <v>0</v>
      </c>
      <c r="B4" s="35" t="s">
        <v>1</v>
      </c>
      <c r="C4" s="35" t="s">
        <v>2</v>
      </c>
      <c r="D4" s="35" t="s">
        <v>3</v>
      </c>
      <c r="E4" s="35" t="s">
        <v>6</v>
      </c>
      <c r="F4" s="35" t="s">
        <v>4</v>
      </c>
      <c r="G4" s="35" t="s">
        <v>5</v>
      </c>
      <c r="H4" s="35" t="s">
        <v>7</v>
      </c>
      <c r="I4" s="35" t="s">
        <v>8</v>
      </c>
      <c r="J4" s="40" t="s">
        <v>13</v>
      </c>
    </row>
    <row r="5" spans="1:13" ht="41.45" customHeight="1">
      <c r="A5" s="38"/>
      <c r="B5" s="39"/>
      <c r="C5" s="39"/>
      <c r="D5" s="36"/>
      <c r="E5" s="36"/>
      <c r="F5" s="39"/>
      <c r="G5" s="36"/>
      <c r="H5" s="36"/>
      <c r="I5" s="36"/>
      <c r="J5" s="40"/>
    </row>
    <row r="6" spans="1:13" ht="94.5">
      <c r="A6" s="2">
        <v>1</v>
      </c>
      <c r="B6" s="23" t="s">
        <v>82</v>
      </c>
      <c r="C6" s="5">
        <v>37805</v>
      </c>
      <c r="D6" s="10" t="s">
        <v>12</v>
      </c>
      <c r="E6" s="8" t="s">
        <v>10</v>
      </c>
      <c r="F6" s="3">
        <v>10</v>
      </c>
      <c r="G6" s="15" t="s">
        <v>33</v>
      </c>
      <c r="H6" s="1">
        <v>15</v>
      </c>
      <c r="I6" s="11">
        <f t="shared" ref="I6:I11" si="0">(H6*100)/J6</f>
        <v>20</v>
      </c>
      <c r="J6" s="1">
        <v>75</v>
      </c>
      <c r="M6" s="12"/>
    </row>
    <row r="7" spans="1:13" ht="94.5">
      <c r="A7" s="2">
        <v>2</v>
      </c>
      <c r="B7" s="23" t="s">
        <v>116</v>
      </c>
      <c r="C7" s="5">
        <v>37894</v>
      </c>
      <c r="D7" s="10" t="s">
        <v>12</v>
      </c>
      <c r="E7" s="8" t="s">
        <v>10</v>
      </c>
      <c r="F7" s="3">
        <v>10</v>
      </c>
      <c r="G7" s="15" t="s">
        <v>33</v>
      </c>
      <c r="H7" s="1">
        <v>13.5</v>
      </c>
      <c r="I7" s="11">
        <f t="shared" ref="I7" si="1">(H7*100)/J7</f>
        <v>18</v>
      </c>
      <c r="J7" s="1">
        <v>75</v>
      </c>
      <c r="M7" s="12"/>
    </row>
    <row r="8" spans="1:13" ht="78.75">
      <c r="A8" s="2">
        <v>3</v>
      </c>
      <c r="B8" s="3" t="s">
        <v>117</v>
      </c>
      <c r="C8" s="5">
        <v>38070</v>
      </c>
      <c r="D8" s="10" t="s">
        <v>12</v>
      </c>
      <c r="E8" s="8" t="s">
        <v>11</v>
      </c>
      <c r="F8" s="3">
        <v>10</v>
      </c>
      <c r="G8" s="8" t="s">
        <v>22</v>
      </c>
      <c r="H8" s="1">
        <v>15.5</v>
      </c>
      <c r="I8" s="11">
        <f t="shared" si="0"/>
        <v>20.666666666666668</v>
      </c>
      <c r="J8" s="1">
        <v>75</v>
      </c>
    </row>
    <row r="9" spans="1:13" ht="78.75">
      <c r="A9" s="2">
        <v>4</v>
      </c>
      <c r="B9" s="3" t="s">
        <v>23</v>
      </c>
      <c r="C9" s="5">
        <v>38068</v>
      </c>
      <c r="D9" s="10" t="s">
        <v>12</v>
      </c>
      <c r="E9" s="8" t="s">
        <v>38</v>
      </c>
      <c r="F9" s="3">
        <v>10</v>
      </c>
      <c r="G9" s="8" t="s">
        <v>24</v>
      </c>
      <c r="H9" s="1">
        <v>38</v>
      </c>
      <c r="I9" s="11">
        <f t="shared" si="0"/>
        <v>50.666666666666664</v>
      </c>
      <c r="J9" s="1">
        <v>75</v>
      </c>
      <c r="K9" t="s">
        <v>128</v>
      </c>
    </row>
    <row r="10" spans="1:13" ht="63">
      <c r="A10" s="2">
        <v>5</v>
      </c>
      <c r="B10" s="3" t="s">
        <v>25</v>
      </c>
      <c r="C10" s="4">
        <v>37846</v>
      </c>
      <c r="D10" s="10" t="s">
        <v>12</v>
      </c>
      <c r="E10" s="15" t="s">
        <v>57</v>
      </c>
      <c r="F10" s="3">
        <v>10</v>
      </c>
      <c r="G10" s="18" t="s">
        <v>30</v>
      </c>
      <c r="H10" s="1">
        <v>19</v>
      </c>
      <c r="I10" s="11">
        <f t="shared" si="0"/>
        <v>25.333333333333332</v>
      </c>
      <c r="J10" s="1">
        <v>75</v>
      </c>
    </row>
    <row r="11" spans="1:13" ht="47.25">
      <c r="A11" s="1">
        <v>6</v>
      </c>
      <c r="B11" s="19" t="s">
        <v>58</v>
      </c>
      <c r="C11" s="4">
        <v>37934</v>
      </c>
      <c r="D11" s="14" t="s">
        <v>12</v>
      </c>
      <c r="E11" s="15" t="s">
        <v>103</v>
      </c>
      <c r="F11" s="3">
        <v>10</v>
      </c>
      <c r="G11" s="3" t="s">
        <v>35</v>
      </c>
      <c r="H11" s="1">
        <v>12.5</v>
      </c>
      <c r="I11" s="11">
        <f t="shared" si="0"/>
        <v>16.666666666666668</v>
      </c>
      <c r="J11" s="1">
        <v>75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3"/>
  <sheetViews>
    <sheetView workbookViewId="0">
      <selection activeCell="K17" sqref="K17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4" customWidth="1"/>
  </cols>
  <sheetData>
    <row r="1" spans="1:13">
      <c r="D1" t="s">
        <v>9</v>
      </c>
    </row>
    <row r="2" spans="1:13" ht="33" customHeight="1">
      <c r="B2" t="s">
        <v>17</v>
      </c>
    </row>
    <row r="3" spans="1:13" ht="30">
      <c r="B3" s="6" t="s">
        <v>133</v>
      </c>
      <c r="C3" s="7"/>
    </row>
    <row r="4" spans="1:13" ht="15" customHeight="1">
      <c r="A4" s="37" t="s">
        <v>0</v>
      </c>
      <c r="B4" s="35" t="s">
        <v>1</v>
      </c>
      <c r="C4" s="35" t="s">
        <v>2</v>
      </c>
      <c r="D4" s="35" t="s">
        <v>3</v>
      </c>
      <c r="E4" s="35" t="s">
        <v>6</v>
      </c>
      <c r="F4" s="35" t="s">
        <v>4</v>
      </c>
      <c r="G4" s="35" t="s">
        <v>5</v>
      </c>
      <c r="H4" s="35" t="s">
        <v>7</v>
      </c>
      <c r="I4" s="35" t="s">
        <v>8</v>
      </c>
      <c r="J4" s="33" t="s">
        <v>13</v>
      </c>
    </row>
    <row r="5" spans="1:13" ht="41.45" customHeight="1">
      <c r="A5" s="38"/>
      <c r="B5" s="39"/>
      <c r="C5" s="39"/>
      <c r="D5" s="36"/>
      <c r="E5" s="36"/>
      <c r="F5" s="39"/>
      <c r="G5" s="36"/>
      <c r="H5" s="36"/>
      <c r="I5" s="36"/>
      <c r="J5" s="34"/>
    </row>
    <row r="6" spans="1:13" ht="94.5">
      <c r="A6" s="2">
        <v>1</v>
      </c>
      <c r="B6" s="3" t="s">
        <v>18</v>
      </c>
      <c r="C6" s="5">
        <v>38285</v>
      </c>
      <c r="D6" s="10" t="s">
        <v>12</v>
      </c>
      <c r="E6" s="8" t="s">
        <v>10</v>
      </c>
      <c r="F6" s="3">
        <v>9</v>
      </c>
      <c r="G6" s="8" t="s">
        <v>19</v>
      </c>
      <c r="H6" s="1">
        <v>56</v>
      </c>
      <c r="I6" s="11">
        <f t="shared" ref="I6:I13" si="0">(H6*100)/J6</f>
        <v>74.666666666666671</v>
      </c>
      <c r="J6" s="1">
        <v>75</v>
      </c>
      <c r="K6" t="s">
        <v>129</v>
      </c>
      <c r="M6" s="12"/>
    </row>
    <row r="7" spans="1:13" ht="78.75">
      <c r="A7" s="2">
        <v>2</v>
      </c>
      <c r="B7" s="3" t="s">
        <v>49</v>
      </c>
      <c r="C7" s="5">
        <v>38269</v>
      </c>
      <c r="D7" s="10" t="s">
        <v>12</v>
      </c>
      <c r="E7" s="8" t="s">
        <v>11</v>
      </c>
      <c r="F7" s="3">
        <v>9</v>
      </c>
      <c r="G7" s="15" t="s">
        <v>45</v>
      </c>
      <c r="H7" s="1">
        <v>33</v>
      </c>
      <c r="I7" s="11">
        <f t="shared" si="0"/>
        <v>44</v>
      </c>
      <c r="J7" s="1">
        <v>75</v>
      </c>
    </row>
    <row r="8" spans="1:13" ht="78.75">
      <c r="A8" s="2">
        <v>3</v>
      </c>
      <c r="B8" s="3" t="s">
        <v>59</v>
      </c>
      <c r="C8" s="5">
        <v>38166</v>
      </c>
      <c r="D8" s="10" t="s">
        <v>12</v>
      </c>
      <c r="E8" s="8" t="s">
        <v>11</v>
      </c>
      <c r="F8" s="3">
        <v>9</v>
      </c>
      <c r="G8" s="15" t="s">
        <v>45</v>
      </c>
      <c r="H8" s="1">
        <v>40</v>
      </c>
      <c r="I8" s="11">
        <f t="shared" si="0"/>
        <v>53.333333333333336</v>
      </c>
      <c r="J8" s="1">
        <v>75</v>
      </c>
      <c r="K8" t="s">
        <v>128</v>
      </c>
    </row>
    <row r="9" spans="1:13" ht="78.75">
      <c r="A9" s="2">
        <v>4</v>
      </c>
      <c r="B9" s="19" t="s">
        <v>60</v>
      </c>
      <c r="C9" s="5">
        <v>38261</v>
      </c>
      <c r="D9" s="10" t="s">
        <v>12</v>
      </c>
      <c r="E9" s="8" t="s">
        <v>38</v>
      </c>
      <c r="F9" s="3">
        <v>9</v>
      </c>
      <c r="G9" s="8" t="s">
        <v>24</v>
      </c>
      <c r="H9" s="1">
        <v>31</v>
      </c>
      <c r="I9" s="11">
        <f t="shared" si="0"/>
        <v>41.333333333333336</v>
      </c>
      <c r="J9" s="1">
        <v>75</v>
      </c>
    </row>
    <row r="10" spans="1:13" ht="47.25">
      <c r="A10" s="2">
        <v>5</v>
      </c>
      <c r="B10" s="3" t="s">
        <v>15</v>
      </c>
      <c r="C10" s="13">
        <v>38468</v>
      </c>
      <c r="D10" s="10" t="s">
        <v>12</v>
      </c>
      <c r="E10" s="15" t="s">
        <v>103</v>
      </c>
      <c r="F10" s="3">
        <v>9</v>
      </c>
      <c r="G10" s="3" t="s">
        <v>21</v>
      </c>
      <c r="H10" s="1">
        <v>27</v>
      </c>
      <c r="I10" s="16">
        <f t="shared" si="0"/>
        <v>36</v>
      </c>
      <c r="J10" s="1">
        <v>75</v>
      </c>
    </row>
    <row r="11" spans="1:13" ht="71.25" customHeight="1">
      <c r="A11" s="1">
        <v>6</v>
      </c>
      <c r="B11" s="19" t="s">
        <v>51</v>
      </c>
      <c r="C11" s="13">
        <v>38140</v>
      </c>
      <c r="D11" s="10" t="s">
        <v>12</v>
      </c>
      <c r="E11" s="15" t="s">
        <v>57</v>
      </c>
      <c r="F11" s="3">
        <v>9</v>
      </c>
      <c r="G11" s="18" t="s">
        <v>52</v>
      </c>
      <c r="H11" s="1">
        <v>23.5</v>
      </c>
      <c r="I11" s="16">
        <f t="shared" si="0"/>
        <v>31.333333333333332</v>
      </c>
      <c r="J11" s="1">
        <v>75</v>
      </c>
    </row>
    <row r="12" spans="1:13" ht="63">
      <c r="A12" s="1">
        <v>7</v>
      </c>
      <c r="B12" s="19" t="s">
        <v>63</v>
      </c>
      <c r="C12" s="20">
        <v>37606</v>
      </c>
      <c r="D12" s="10" t="s">
        <v>12</v>
      </c>
      <c r="E12" s="15" t="s">
        <v>57</v>
      </c>
      <c r="F12" s="3">
        <v>9</v>
      </c>
      <c r="G12" s="18" t="s">
        <v>114</v>
      </c>
      <c r="H12" s="1">
        <v>22</v>
      </c>
      <c r="I12" s="11">
        <f t="shared" si="0"/>
        <v>29.333333333333332</v>
      </c>
      <c r="J12" s="1">
        <v>75</v>
      </c>
    </row>
    <row r="13" spans="1:13" ht="63">
      <c r="A13" s="1">
        <v>8</v>
      </c>
      <c r="B13" s="3" t="s">
        <v>115</v>
      </c>
      <c r="C13" s="13">
        <v>38283</v>
      </c>
      <c r="D13" s="10" t="s">
        <v>12</v>
      </c>
      <c r="E13" s="15" t="s">
        <v>50</v>
      </c>
      <c r="F13" s="3">
        <v>9</v>
      </c>
      <c r="G13" s="3" t="s">
        <v>36</v>
      </c>
      <c r="H13" s="1">
        <v>22</v>
      </c>
      <c r="I13" s="11">
        <f t="shared" si="0"/>
        <v>29.333333333333332</v>
      </c>
      <c r="J13" s="1">
        <v>75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3"/>
  <sheetViews>
    <sheetView topLeftCell="A10" workbookViewId="0">
      <selection activeCell="L14" sqref="L14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5.5703125" customWidth="1"/>
  </cols>
  <sheetData>
    <row r="1" spans="1:13">
      <c r="D1" t="s">
        <v>9</v>
      </c>
    </row>
    <row r="2" spans="1:13" ht="33" customHeight="1">
      <c r="B2" t="s">
        <v>17</v>
      </c>
    </row>
    <row r="3" spans="1:13" ht="30">
      <c r="B3" s="6" t="s">
        <v>132</v>
      </c>
      <c r="C3" s="7"/>
    </row>
    <row r="4" spans="1:13" ht="15" customHeight="1">
      <c r="A4" s="37" t="s">
        <v>0</v>
      </c>
      <c r="B4" s="35" t="s">
        <v>1</v>
      </c>
      <c r="C4" s="35" t="s">
        <v>2</v>
      </c>
      <c r="D4" s="35" t="s">
        <v>3</v>
      </c>
      <c r="E4" s="35" t="s">
        <v>6</v>
      </c>
      <c r="F4" s="35" t="s">
        <v>4</v>
      </c>
      <c r="G4" s="35" t="s">
        <v>5</v>
      </c>
      <c r="H4" s="35" t="s">
        <v>7</v>
      </c>
      <c r="I4" s="35" t="s">
        <v>8</v>
      </c>
      <c r="J4" s="33" t="s">
        <v>13</v>
      </c>
    </row>
    <row r="5" spans="1:13" ht="41.45" customHeight="1">
      <c r="A5" s="38"/>
      <c r="B5" s="39"/>
      <c r="C5" s="39"/>
      <c r="D5" s="36"/>
      <c r="E5" s="36"/>
      <c r="F5" s="39"/>
      <c r="G5" s="36"/>
      <c r="H5" s="36"/>
      <c r="I5" s="36"/>
      <c r="J5" s="34"/>
    </row>
    <row r="6" spans="1:13" ht="94.5">
      <c r="A6" s="2">
        <v>1</v>
      </c>
      <c r="B6" s="3" t="s">
        <v>55</v>
      </c>
      <c r="C6" s="5">
        <v>38622</v>
      </c>
      <c r="D6" s="10" t="s">
        <v>12</v>
      </c>
      <c r="E6" s="8" t="s">
        <v>10</v>
      </c>
      <c r="F6" s="3">
        <v>8</v>
      </c>
      <c r="G6" s="15" t="s">
        <v>32</v>
      </c>
      <c r="H6" s="1">
        <v>32</v>
      </c>
      <c r="I6" s="11">
        <f t="shared" ref="I6:I13" si="0">(H6*100)/J6</f>
        <v>45.714285714285715</v>
      </c>
      <c r="J6" s="1">
        <v>70</v>
      </c>
      <c r="M6" s="12"/>
    </row>
    <row r="7" spans="1:13" ht="94.5">
      <c r="A7" s="2">
        <v>2</v>
      </c>
      <c r="B7" s="3" t="s">
        <v>61</v>
      </c>
      <c r="C7" s="25">
        <v>38907</v>
      </c>
      <c r="D7" s="10" t="s">
        <v>12</v>
      </c>
      <c r="E7" s="8" t="s">
        <v>10</v>
      </c>
      <c r="F7" s="3">
        <v>8</v>
      </c>
      <c r="G7" s="15" t="s">
        <v>32</v>
      </c>
      <c r="H7" s="1">
        <v>43</v>
      </c>
      <c r="I7" s="11">
        <f t="shared" ref="I7" si="1">(H7*100)/J7</f>
        <v>61.428571428571431</v>
      </c>
      <c r="J7" s="1">
        <v>70</v>
      </c>
      <c r="K7" t="s">
        <v>128</v>
      </c>
      <c r="M7" s="12"/>
    </row>
    <row r="8" spans="1:13" ht="78.75">
      <c r="A8" s="2">
        <v>3</v>
      </c>
      <c r="B8" s="19" t="s">
        <v>80</v>
      </c>
      <c r="C8" s="25">
        <v>38867</v>
      </c>
      <c r="D8" s="10" t="s">
        <v>12</v>
      </c>
      <c r="E8" s="8" t="s">
        <v>14</v>
      </c>
      <c r="F8" s="3">
        <v>8</v>
      </c>
      <c r="G8" s="15" t="s">
        <v>105</v>
      </c>
      <c r="H8" s="1">
        <v>22</v>
      </c>
      <c r="I8" s="11">
        <f t="shared" si="0"/>
        <v>31.428571428571427</v>
      </c>
      <c r="J8" s="1">
        <v>70</v>
      </c>
    </row>
    <row r="9" spans="1:13" ht="78.75">
      <c r="A9" s="2">
        <v>4</v>
      </c>
      <c r="B9" s="30" t="s">
        <v>44</v>
      </c>
      <c r="C9" s="5">
        <v>38645</v>
      </c>
      <c r="D9" s="10" t="s">
        <v>12</v>
      </c>
      <c r="E9" s="8" t="s">
        <v>11</v>
      </c>
      <c r="F9" s="3">
        <v>8</v>
      </c>
      <c r="G9" s="15" t="s">
        <v>45</v>
      </c>
      <c r="H9" s="1">
        <v>28</v>
      </c>
      <c r="I9" s="11">
        <f t="shared" si="0"/>
        <v>40</v>
      </c>
      <c r="J9" s="1">
        <v>70</v>
      </c>
    </row>
    <row r="10" spans="1:13" ht="78.75">
      <c r="A10" s="2">
        <v>5</v>
      </c>
      <c r="B10" s="30" t="s">
        <v>81</v>
      </c>
      <c r="C10" s="5">
        <v>38565</v>
      </c>
      <c r="D10" s="10" t="s">
        <v>12</v>
      </c>
      <c r="E10" s="8" t="s">
        <v>11</v>
      </c>
      <c r="F10" s="3">
        <v>8</v>
      </c>
      <c r="G10" s="15" t="s">
        <v>45</v>
      </c>
      <c r="H10" s="1">
        <v>28.5</v>
      </c>
      <c r="I10" s="11">
        <f t="shared" ref="I10" si="2">(H10*100)/J10</f>
        <v>40.714285714285715</v>
      </c>
      <c r="J10" s="1">
        <v>70</v>
      </c>
    </row>
    <row r="11" spans="1:13" ht="78.75">
      <c r="A11" s="1">
        <v>6</v>
      </c>
      <c r="B11" s="19" t="s">
        <v>46</v>
      </c>
      <c r="C11" s="5">
        <v>38597</v>
      </c>
      <c r="D11" s="10" t="s">
        <v>12</v>
      </c>
      <c r="E11" s="8" t="s">
        <v>38</v>
      </c>
      <c r="F11" s="3">
        <v>8</v>
      </c>
      <c r="G11" s="15" t="s">
        <v>34</v>
      </c>
      <c r="H11" s="1">
        <v>55.5</v>
      </c>
      <c r="I11" s="11">
        <f t="shared" si="0"/>
        <v>79.285714285714292</v>
      </c>
      <c r="J11" s="1">
        <v>70</v>
      </c>
      <c r="K11" t="s">
        <v>129</v>
      </c>
    </row>
    <row r="12" spans="1:13" ht="47.25">
      <c r="A12" s="21">
        <v>7</v>
      </c>
      <c r="B12" s="3" t="s">
        <v>48</v>
      </c>
      <c r="C12" s="13">
        <v>38298</v>
      </c>
      <c r="D12" s="10" t="s">
        <v>12</v>
      </c>
      <c r="E12" s="15" t="s">
        <v>103</v>
      </c>
      <c r="F12" s="3">
        <v>8</v>
      </c>
      <c r="G12" s="3" t="s">
        <v>21</v>
      </c>
      <c r="H12" s="1">
        <v>23</v>
      </c>
      <c r="I12" s="11">
        <f t="shared" si="0"/>
        <v>32.857142857142854</v>
      </c>
      <c r="J12" s="1">
        <v>70</v>
      </c>
    </row>
    <row r="13" spans="1:13" ht="63">
      <c r="A13" s="1">
        <v>8</v>
      </c>
      <c r="B13" s="19" t="s">
        <v>47</v>
      </c>
      <c r="C13" s="20">
        <v>38741</v>
      </c>
      <c r="D13" s="10" t="s">
        <v>12</v>
      </c>
      <c r="E13" s="15" t="s">
        <v>62</v>
      </c>
      <c r="F13" s="3">
        <v>8</v>
      </c>
      <c r="G13" s="8" t="s">
        <v>20</v>
      </c>
      <c r="H13" s="1">
        <v>33.5</v>
      </c>
      <c r="I13" s="11">
        <f t="shared" si="0"/>
        <v>47.857142857142854</v>
      </c>
      <c r="J13" s="1">
        <v>70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5"/>
  <sheetViews>
    <sheetView topLeftCell="A13" workbookViewId="0">
      <selection activeCell="K15" sqref="K15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10.140625" customWidth="1"/>
    <col min="9" max="9" width="11.140625" customWidth="1"/>
    <col min="11" max="11" width="18.42578125" customWidth="1"/>
  </cols>
  <sheetData>
    <row r="1" spans="1:13">
      <c r="D1" t="s">
        <v>9</v>
      </c>
    </row>
    <row r="2" spans="1:13" ht="33" customHeight="1">
      <c r="B2" t="s">
        <v>17</v>
      </c>
    </row>
    <row r="3" spans="1:13" ht="30">
      <c r="B3" s="6" t="s">
        <v>131</v>
      </c>
      <c r="C3" s="7"/>
    </row>
    <row r="4" spans="1:13" ht="15" customHeight="1">
      <c r="A4" s="37" t="s">
        <v>0</v>
      </c>
      <c r="B4" s="35" t="s">
        <v>1</v>
      </c>
      <c r="C4" s="35" t="s">
        <v>2</v>
      </c>
      <c r="D4" s="35" t="s">
        <v>3</v>
      </c>
      <c r="E4" s="35" t="s">
        <v>6</v>
      </c>
      <c r="F4" s="35" t="s">
        <v>4</v>
      </c>
      <c r="G4" s="35" t="s">
        <v>5</v>
      </c>
      <c r="H4" s="35" t="s">
        <v>7</v>
      </c>
      <c r="I4" s="35" t="s">
        <v>8</v>
      </c>
      <c r="J4" s="40" t="s">
        <v>13</v>
      </c>
    </row>
    <row r="5" spans="1:13" ht="41.45" customHeight="1">
      <c r="A5" s="38"/>
      <c r="B5" s="39"/>
      <c r="C5" s="39"/>
      <c r="D5" s="36"/>
      <c r="E5" s="36"/>
      <c r="F5" s="39"/>
      <c r="G5" s="36"/>
      <c r="H5" s="36"/>
      <c r="I5" s="36"/>
      <c r="J5" s="40"/>
    </row>
    <row r="6" spans="1:13" ht="94.5">
      <c r="A6" s="2">
        <v>1</v>
      </c>
      <c r="B6" s="3" t="s">
        <v>37</v>
      </c>
      <c r="C6" s="5">
        <v>38966</v>
      </c>
      <c r="D6" s="10" t="s">
        <v>12</v>
      </c>
      <c r="E6" s="8" t="s">
        <v>10</v>
      </c>
      <c r="F6" s="3">
        <v>7</v>
      </c>
      <c r="G6" s="15" t="s">
        <v>32</v>
      </c>
      <c r="H6" s="1">
        <v>16</v>
      </c>
      <c r="I6" s="11">
        <f t="shared" ref="I6:I15" si="0">(H6*100)/J6</f>
        <v>25.806451612903224</v>
      </c>
      <c r="J6" s="1">
        <v>62</v>
      </c>
      <c r="M6" s="12"/>
    </row>
    <row r="7" spans="1:13" ht="78.75">
      <c r="A7" s="2">
        <v>2</v>
      </c>
      <c r="B7" s="3" t="s">
        <v>64</v>
      </c>
      <c r="C7" s="5">
        <v>39297</v>
      </c>
      <c r="D7" s="10" t="s">
        <v>12</v>
      </c>
      <c r="E7" s="8" t="s">
        <v>11</v>
      </c>
      <c r="F7" s="3">
        <v>7</v>
      </c>
      <c r="G7" s="15" t="s">
        <v>31</v>
      </c>
      <c r="H7" s="1">
        <v>32</v>
      </c>
      <c r="I7" s="11">
        <f t="shared" si="0"/>
        <v>51.612903225806448</v>
      </c>
      <c r="J7" s="1">
        <v>62</v>
      </c>
      <c r="K7" t="s">
        <v>128</v>
      </c>
    </row>
    <row r="8" spans="1:13" ht="78.75">
      <c r="A8" s="32">
        <v>3</v>
      </c>
      <c r="B8" s="31" t="s">
        <v>79</v>
      </c>
      <c r="C8" s="5">
        <v>38939</v>
      </c>
      <c r="D8" s="10" t="s">
        <v>12</v>
      </c>
      <c r="E8" s="8" t="s">
        <v>11</v>
      </c>
      <c r="F8" s="3">
        <v>7</v>
      </c>
      <c r="G8" s="15" t="s">
        <v>31</v>
      </c>
      <c r="H8" s="1">
        <v>22</v>
      </c>
      <c r="I8" s="11">
        <f t="shared" ref="I8" si="1">(H8*100)/J8</f>
        <v>35.483870967741936</v>
      </c>
      <c r="J8" s="1">
        <v>62</v>
      </c>
    </row>
    <row r="9" spans="1:13" ht="78.75">
      <c r="A9" s="32">
        <v>4</v>
      </c>
      <c r="B9" s="31" t="s">
        <v>112</v>
      </c>
      <c r="C9" s="5">
        <v>38738</v>
      </c>
      <c r="D9" s="10" t="s">
        <v>12</v>
      </c>
      <c r="E9" s="8" t="s">
        <v>11</v>
      </c>
      <c r="F9" s="3">
        <v>7</v>
      </c>
      <c r="G9" s="15" t="s">
        <v>31</v>
      </c>
      <c r="H9" s="1">
        <v>19</v>
      </c>
      <c r="I9" s="11">
        <f t="shared" ref="I9" si="2">(H9*100)/J9</f>
        <v>30.64516129032258</v>
      </c>
      <c r="J9" s="1">
        <v>62</v>
      </c>
    </row>
    <row r="10" spans="1:13" ht="78.75">
      <c r="A10" s="2">
        <v>5</v>
      </c>
      <c r="B10" s="3" t="s">
        <v>39</v>
      </c>
      <c r="C10" s="5">
        <v>39056</v>
      </c>
      <c r="D10" s="10" t="s">
        <v>12</v>
      </c>
      <c r="E10" s="8" t="s">
        <v>38</v>
      </c>
      <c r="F10" s="3">
        <v>7</v>
      </c>
      <c r="G10" s="15" t="s">
        <v>28</v>
      </c>
      <c r="H10" s="1">
        <v>32</v>
      </c>
      <c r="I10" s="11">
        <f t="shared" si="0"/>
        <v>51.612903225806448</v>
      </c>
      <c r="J10" s="1">
        <v>62</v>
      </c>
      <c r="K10" t="s">
        <v>128</v>
      </c>
    </row>
    <row r="11" spans="1:13" ht="78.75">
      <c r="A11" s="2">
        <v>6</v>
      </c>
      <c r="B11" s="3" t="s">
        <v>111</v>
      </c>
      <c r="C11" s="5">
        <v>38875</v>
      </c>
      <c r="D11" s="10" t="s">
        <v>12</v>
      </c>
      <c r="E11" s="8" t="s">
        <v>38</v>
      </c>
      <c r="F11" s="3">
        <v>7</v>
      </c>
      <c r="G11" s="15" t="s">
        <v>34</v>
      </c>
      <c r="H11" s="1">
        <v>12</v>
      </c>
      <c r="I11" s="11">
        <f t="shared" ref="I11" si="3">(H11*100)/J11</f>
        <v>19.35483870967742</v>
      </c>
      <c r="J11" s="1">
        <v>62</v>
      </c>
    </row>
    <row r="12" spans="1:13" ht="78.75">
      <c r="A12" s="2">
        <v>7</v>
      </c>
      <c r="B12" s="3" t="s">
        <v>43</v>
      </c>
      <c r="C12" s="13">
        <v>38804</v>
      </c>
      <c r="D12" s="10" t="s">
        <v>12</v>
      </c>
      <c r="E12" s="8" t="s">
        <v>38</v>
      </c>
      <c r="F12" s="3">
        <v>7</v>
      </c>
      <c r="G12" s="15" t="s">
        <v>28</v>
      </c>
      <c r="H12" s="1">
        <v>26</v>
      </c>
      <c r="I12" s="11">
        <f t="shared" si="0"/>
        <v>41.935483870967744</v>
      </c>
      <c r="J12" s="1">
        <v>62</v>
      </c>
    </row>
    <row r="13" spans="1:13" ht="31.5">
      <c r="A13" s="1">
        <v>8</v>
      </c>
      <c r="B13" s="3" t="s">
        <v>41</v>
      </c>
      <c r="C13" s="13">
        <v>39011</v>
      </c>
      <c r="D13" s="10" t="s">
        <v>12</v>
      </c>
      <c r="E13" s="15" t="s">
        <v>103</v>
      </c>
      <c r="F13" s="3">
        <v>7</v>
      </c>
      <c r="G13" s="3" t="s">
        <v>21</v>
      </c>
      <c r="H13" s="1">
        <v>22</v>
      </c>
      <c r="I13" s="11">
        <f t="shared" si="0"/>
        <v>35.483870967741936</v>
      </c>
      <c r="J13" s="1">
        <v>62</v>
      </c>
    </row>
    <row r="14" spans="1:13" ht="72" customHeight="1">
      <c r="A14" s="1">
        <v>9</v>
      </c>
      <c r="B14" s="17" t="s">
        <v>40</v>
      </c>
      <c r="C14" s="5">
        <v>38917</v>
      </c>
      <c r="D14" s="10" t="s">
        <v>12</v>
      </c>
      <c r="E14" s="15" t="s">
        <v>50</v>
      </c>
      <c r="F14" s="3">
        <v>7</v>
      </c>
      <c r="G14" s="3" t="s">
        <v>68</v>
      </c>
      <c r="H14" s="1">
        <v>13</v>
      </c>
      <c r="I14" s="11">
        <f t="shared" si="0"/>
        <v>20.967741935483872</v>
      </c>
      <c r="J14" s="1">
        <v>62</v>
      </c>
    </row>
    <row r="15" spans="1:13" ht="63">
      <c r="A15" s="1">
        <v>10</v>
      </c>
      <c r="B15" s="3" t="s">
        <v>113</v>
      </c>
      <c r="C15" s="4">
        <v>38987</v>
      </c>
      <c r="D15" s="10" t="s">
        <v>12</v>
      </c>
      <c r="E15" s="15" t="s">
        <v>54</v>
      </c>
      <c r="F15" s="3">
        <v>7</v>
      </c>
      <c r="G15" s="3" t="s">
        <v>26</v>
      </c>
      <c r="H15" s="1">
        <v>4</v>
      </c>
      <c r="I15" s="11">
        <f t="shared" si="0"/>
        <v>6.4516129032258061</v>
      </c>
      <c r="J15" s="1">
        <v>62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6"/>
  <sheetViews>
    <sheetView topLeftCell="A13" zoomScale="98" zoomScaleNormal="98" workbookViewId="0">
      <selection activeCell="K24" sqref="K24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8.85546875" customWidth="1"/>
    <col min="9" max="9" width="12.85546875" customWidth="1"/>
    <col min="11" max="11" width="21.5703125" customWidth="1"/>
  </cols>
  <sheetData>
    <row r="1" spans="1:13">
      <c r="D1" t="s">
        <v>9</v>
      </c>
    </row>
    <row r="2" spans="1:13" ht="33" customHeight="1">
      <c r="B2" t="s">
        <v>17</v>
      </c>
    </row>
    <row r="3" spans="1:13" ht="30">
      <c r="B3" s="6" t="s">
        <v>132</v>
      </c>
      <c r="C3" s="7"/>
    </row>
    <row r="4" spans="1:13" ht="15" customHeight="1">
      <c r="A4" s="37" t="s">
        <v>0</v>
      </c>
      <c r="B4" s="35" t="s">
        <v>1</v>
      </c>
      <c r="C4" s="35" t="s">
        <v>2</v>
      </c>
      <c r="D4" s="35" t="s">
        <v>3</v>
      </c>
      <c r="E4" s="35" t="s">
        <v>6</v>
      </c>
      <c r="F4" s="35" t="s">
        <v>4</v>
      </c>
      <c r="G4" s="35" t="s">
        <v>5</v>
      </c>
      <c r="H4" s="35" t="s">
        <v>7</v>
      </c>
      <c r="I4" s="35" t="s">
        <v>8</v>
      </c>
      <c r="J4" s="33" t="s">
        <v>13</v>
      </c>
    </row>
    <row r="5" spans="1:13" ht="41.45" customHeight="1">
      <c r="A5" s="38"/>
      <c r="B5" s="39"/>
      <c r="C5" s="39"/>
      <c r="D5" s="36"/>
      <c r="E5" s="36"/>
      <c r="F5" s="39"/>
      <c r="G5" s="36"/>
      <c r="H5" s="36"/>
      <c r="I5" s="36"/>
      <c r="J5" s="34"/>
    </row>
    <row r="6" spans="1:13" ht="94.5">
      <c r="A6" s="2">
        <v>1</v>
      </c>
      <c r="B6" s="23" t="s">
        <v>104</v>
      </c>
      <c r="C6" s="25">
        <v>39442</v>
      </c>
      <c r="D6" s="10" t="s">
        <v>12</v>
      </c>
      <c r="E6" s="8" t="s">
        <v>10</v>
      </c>
      <c r="F6" s="3">
        <v>6</v>
      </c>
      <c r="G6" s="8" t="s">
        <v>19</v>
      </c>
      <c r="H6" s="11">
        <v>47</v>
      </c>
      <c r="I6" s="11">
        <f>(H6*100)/J6</f>
        <v>67.142857142857139</v>
      </c>
      <c r="J6" s="1">
        <v>70</v>
      </c>
      <c r="K6" t="s">
        <v>128</v>
      </c>
      <c r="M6" s="12"/>
    </row>
    <row r="7" spans="1:13" ht="78.75">
      <c r="A7" s="2">
        <v>2</v>
      </c>
      <c r="B7" s="19" t="s">
        <v>67</v>
      </c>
      <c r="C7" s="5">
        <v>39366</v>
      </c>
      <c r="D7" s="10" t="s">
        <v>12</v>
      </c>
      <c r="E7" s="8" t="s">
        <v>14</v>
      </c>
      <c r="F7" s="3">
        <v>6</v>
      </c>
      <c r="G7" s="15" t="s">
        <v>105</v>
      </c>
      <c r="H7" s="1">
        <v>30</v>
      </c>
      <c r="I7" s="11">
        <f t="shared" ref="I7:I16" si="0">(H7*100)/J7</f>
        <v>42.857142857142854</v>
      </c>
      <c r="J7" s="1">
        <v>70</v>
      </c>
      <c r="M7" s="12"/>
    </row>
    <row r="8" spans="1:13" ht="78.75">
      <c r="A8" s="2">
        <v>3</v>
      </c>
      <c r="B8" s="29" t="s">
        <v>106</v>
      </c>
      <c r="C8" s="5">
        <v>39445</v>
      </c>
      <c r="D8" s="10" t="s">
        <v>12</v>
      </c>
      <c r="E8" s="8" t="s">
        <v>14</v>
      </c>
      <c r="F8" s="3">
        <v>6</v>
      </c>
      <c r="G8" s="15" t="s">
        <v>105</v>
      </c>
      <c r="H8" s="1">
        <v>45</v>
      </c>
      <c r="I8" s="11">
        <f t="shared" ref="I8" si="1">(H8*100)/J8</f>
        <v>64.285714285714292</v>
      </c>
      <c r="J8" s="1">
        <v>70</v>
      </c>
      <c r="K8" t="s">
        <v>128</v>
      </c>
      <c r="M8" s="12"/>
    </row>
    <row r="9" spans="1:13" ht="78.75">
      <c r="A9" s="2">
        <v>4</v>
      </c>
      <c r="B9" s="3" t="s">
        <v>76</v>
      </c>
      <c r="C9" s="5">
        <v>39230</v>
      </c>
      <c r="D9" s="10" t="s">
        <v>12</v>
      </c>
      <c r="E9" s="15" t="s">
        <v>11</v>
      </c>
      <c r="F9" s="3">
        <v>6</v>
      </c>
      <c r="G9" s="15" t="s">
        <v>45</v>
      </c>
      <c r="H9" s="1">
        <v>53</v>
      </c>
      <c r="I9" s="11">
        <f t="shared" si="0"/>
        <v>75.714285714285708</v>
      </c>
      <c r="J9" s="1">
        <v>70</v>
      </c>
      <c r="K9" t="s">
        <v>128</v>
      </c>
    </row>
    <row r="10" spans="1:13" ht="78.75">
      <c r="A10" s="2">
        <v>5</v>
      </c>
      <c r="B10" s="27" t="s">
        <v>65</v>
      </c>
      <c r="C10" s="5">
        <v>39576</v>
      </c>
      <c r="D10" s="10" t="s">
        <v>12</v>
      </c>
      <c r="E10" s="15" t="s">
        <v>11</v>
      </c>
      <c r="F10" s="3">
        <v>6</v>
      </c>
      <c r="G10" s="15" t="s">
        <v>45</v>
      </c>
      <c r="H10" s="1">
        <v>51</v>
      </c>
      <c r="I10" s="11">
        <f t="shared" si="0"/>
        <v>72.857142857142861</v>
      </c>
      <c r="J10" s="1">
        <v>70</v>
      </c>
      <c r="K10" t="s">
        <v>128</v>
      </c>
    </row>
    <row r="11" spans="1:13" ht="78.75">
      <c r="A11" s="2">
        <v>6</v>
      </c>
      <c r="B11" s="27" t="s">
        <v>107</v>
      </c>
      <c r="C11" s="25">
        <v>39423</v>
      </c>
      <c r="D11" s="10" t="s">
        <v>12</v>
      </c>
      <c r="E11" s="15" t="s">
        <v>11</v>
      </c>
      <c r="F11" s="3">
        <v>6</v>
      </c>
      <c r="G11" s="15" t="s">
        <v>45</v>
      </c>
      <c r="H11" s="1">
        <v>54</v>
      </c>
      <c r="I11" s="11">
        <f t="shared" ref="I11" si="2">(H11*100)/J11</f>
        <v>77.142857142857139</v>
      </c>
      <c r="J11" s="1">
        <v>70</v>
      </c>
      <c r="K11" t="s">
        <v>128</v>
      </c>
    </row>
    <row r="12" spans="1:13" ht="78.75">
      <c r="A12" s="2">
        <v>7</v>
      </c>
      <c r="B12" s="22" t="s">
        <v>108</v>
      </c>
      <c r="C12" s="25">
        <v>39301</v>
      </c>
      <c r="D12" s="10" t="s">
        <v>12</v>
      </c>
      <c r="E12" s="8" t="s">
        <v>38</v>
      </c>
      <c r="F12" s="3">
        <v>6</v>
      </c>
      <c r="G12" s="8" t="s">
        <v>24</v>
      </c>
      <c r="H12" s="16">
        <v>59</v>
      </c>
      <c r="I12" s="16">
        <f t="shared" si="0"/>
        <v>84.285714285714292</v>
      </c>
      <c r="J12" s="1">
        <v>70</v>
      </c>
      <c r="K12" t="s">
        <v>129</v>
      </c>
    </row>
    <row r="13" spans="1:13" ht="63">
      <c r="A13" s="2">
        <v>8</v>
      </c>
      <c r="B13" s="19" t="s">
        <v>109</v>
      </c>
      <c r="C13" s="25">
        <v>39237</v>
      </c>
      <c r="D13" s="10" t="s">
        <v>12</v>
      </c>
      <c r="E13" s="15" t="s">
        <v>57</v>
      </c>
      <c r="F13" s="3">
        <v>6</v>
      </c>
      <c r="G13" s="9" t="s">
        <v>29</v>
      </c>
      <c r="H13" s="1">
        <v>48</v>
      </c>
      <c r="I13" s="11">
        <f t="shared" si="0"/>
        <v>68.571428571428569</v>
      </c>
      <c r="J13" s="1">
        <v>70</v>
      </c>
      <c r="K13" t="s">
        <v>128</v>
      </c>
    </row>
    <row r="14" spans="1:13" ht="63">
      <c r="A14" s="2">
        <v>9</v>
      </c>
      <c r="B14" s="28" t="s">
        <v>66</v>
      </c>
      <c r="C14" s="26">
        <v>39437</v>
      </c>
      <c r="D14" s="10" t="s">
        <v>12</v>
      </c>
      <c r="E14" s="15" t="s">
        <v>57</v>
      </c>
      <c r="F14" s="3">
        <v>6</v>
      </c>
      <c r="G14" s="18" t="s">
        <v>52</v>
      </c>
      <c r="H14" s="1">
        <v>45</v>
      </c>
      <c r="I14" s="11">
        <f t="shared" si="0"/>
        <v>64.285714285714292</v>
      </c>
      <c r="J14" s="1">
        <v>70</v>
      </c>
      <c r="K14" t="s">
        <v>128</v>
      </c>
    </row>
    <row r="15" spans="1:13" ht="47.25">
      <c r="A15" s="2">
        <v>10</v>
      </c>
      <c r="B15" s="3" t="s">
        <v>77</v>
      </c>
      <c r="C15" s="4">
        <v>39426</v>
      </c>
      <c r="D15" s="10" t="s">
        <v>12</v>
      </c>
      <c r="E15" s="15" t="s">
        <v>103</v>
      </c>
      <c r="F15" s="3">
        <v>6</v>
      </c>
      <c r="G15" s="18" t="s">
        <v>78</v>
      </c>
      <c r="H15" s="1">
        <v>44</v>
      </c>
      <c r="I15" s="11">
        <f t="shared" si="0"/>
        <v>62.857142857142854</v>
      </c>
      <c r="J15" s="1">
        <v>70</v>
      </c>
      <c r="K15" t="s">
        <v>128</v>
      </c>
    </row>
    <row r="16" spans="1:13" ht="63">
      <c r="A16" s="1">
        <v>11</v>
      </c>
      <c r="B16" s="3" t="s">
        <v>110</v>
      </c>
      <c r="C16" s="13">
        <v>39307</v>
      </c>
      <c r="D16" s="10" t="s">
        <v>12</v>
      </c>
      <c r="E16" s="15" t="s">
        <v>50</v>
      </c>
      <c r="F16" s="3">
        <v>6</v>
      </c>
      <c r="G16" s="3" t="s">
        <v>36</v>
      </c>
      <c r="H16" s="1">
        <v>46</v>
      </c>
      <c r="I16" s="11">
        <f t="shared" si="0"/>
        <v>65.714285714285708</v>
      </c>
      <c r="J16" s="1">
        <v>70</v>
      </c>
      <c r="K16" t="s">
        <v>128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8"/>
  <sheetViews>
    <sheetView zoomScale="98" zoomScaleNormal="98" workbookViewId="0">
      <selection activeCell="I25" sqref="I25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2.5703125" customWidth="1"/>
    <col min="6" max="6" width="6" customWidth="1"/>
    <col min="7" max="7" width="19.85546875" customWidth="1"/>
    <col min="8" max="8" width="8.85546875" customWidth="1"/>
    <col min="9" max="9" width="12.85546875" customWidth="1"/>
    <col min="11" max="11" width="21.5703125" customWidth="1"/>
  </cols>
  <sheetData>
    <row r="1" spans="1:13">
      <c r="D1" t="s">
        <v>9</v>
      </c>
    </row>
    <row r="2" spans="1:13" ht="33" customHeight="1">
      <c r="B2" t="s">
        <v>17</v>
      </c>
    </row>
    <row r="3" spans="1:13" ht="30">
      <c r="B3" s="6" t="s">
        <v>130</v>
      </c>
      <c r="C3" s="7"/>
    </row>
    <row r="4" spans="1:13" ht="15" customHeight="1">
      <c r="A4" s="37" t="s">
        <v>0</v>
      </c>
      <c r="B4" s="35" t="s">
        <v>1</v>
      </c>
      <c r="C4" s="35" t="s">
        <v>2</v>
      </c>
      <c r="D4" s="35" t="s">
        <v>3</v>
      </c>
      <c r="E4" s="35" t="s">
        <v>6</v>
      </c>
      <c r="F4" s="35" t="s">
        <v>4</v>
      </c>
      <c r="G4" s="35" t="s">
        <v>5</v>
      </c>
      <c r="H4" s="35" t="s">
        <v>7</v>
      </c>
      <c r="I4" s="35" t="s">
        <v>8</v>
      </c>
      <c r="J4" s="41" t="s">
        <v>13</v>
      </c>
    </row>
    <row r="5" spans="1:13" ht="41.45" customHeight="1">
      <c r="A5" s="38"/>
      <c r="B5" s="39"/>
      <c r="C5" s="39"/>
      <c r="D5" s="36"/>
      <c r="E5" s="36"/>
      <c r="F5" s="39"/>
      <c r="G5" s="36"/>
      <c r="H5" s="36"/>
      <c r="I5" s="36"/>
      <c r="J5" s="42"/>
    </row>
    <row r="6" spans="1:13" ht="94.5">
      <c r="A6" s="2">
        <v>1</v>
      </c>
      <c r="B6" s="23" t="s">
        <v>69</v>
      </c>
      <c r="C6" s="25">
        <v>39648</v>
      </c>
      <c r="D6" s="10" t="s">
        <v>12</v>
      </c>
      <c r="E6" s="8" t="s">
        <v>10</v>
      </c>
      <c r="F6" s="3">
        <v>5</v>
      </c>
      <c r="G6" s="15" t="s">
        <v>32</v>
      </c>
      <c r="H6" s="11">
        <v>42</v>
      </c>
      <c r="I6" s="11">
        <f>(H6*100)/J6</f>
        <v>70</v>
      </c>
      <c r="J6" s="1">
        <v>60</v>
      </c>
      <c r="K6" t="s">
        <v>129</v>
      </c>
      <c r="M6" s="12"/>
    </row>
    <row r="7" spans="1:13" ht="94.5">
      <c r="A7" s="2">
        <v>2</v>
      </c>
      <c r="B7" s="23" t="s">
        <v>70</v>
      </c>
      <c r="C7" s="25">
        <v>39635</v>
      </c>
      <c r="D7" s="10" t="s">
        <v>12</v>
      </c>
      <c r="E7" s="8" t="s">
        <v>10</v>
      </c>
      <c r="F7" s="3">
        <v>5</v>
      </c>
      <c r="G7" s="15" t="s">
        <v>32</v>
      </c>
      <c r="H7" s="1">
        <v>41.5</v>
      </c>
      <c r="I7" s="11">
        <f t="shared" ref="I7:I18" si="0">(H7*100)/J7</f>
        <v>69.166666666666671</v>
      </c>
      <c r="J7" s="1">
        <v>60</v>
      </c>
      <c r="K7" t="s">
        <v>129</v>
      </c>
      <c r="M7" s="12"/>
    </row>
    <row r="8" spans="1:13" ht="94.5">
      <c r="A8" s="2">
        <v>3</v>
      </c>
      <c r="B8" s="23" t="s">
        <v>71</v>
      </c>
      <c r="C8" s="5">
        <v>39560</v>
      </c>
      <c r="D8" s="10" t="s">
        <v>12</v>
      </c>
      <c r="E8" s="8" t="s">
        <v>10</v>
      </c>
      <c r="F8" s="3">
        <v>5</v>
      </c>
      <c r="G8" s="15" t="s">
        <v>32</v>
      </c>
      <c r="H8" s="1">
        <v>33</v>
      </c>
      <c r="I8" s="11">
        <f t="shared" ref="I8" si="1">(H8*100)/J8</f>
        <v>55</v>
      </c>
      <c r="J8" s="1">
        <v>60</v>
      </c>
      <c r="K8" t="s">
        <v>128</v>
      </c>
      <c r="M8" s="12"/>
    </row>
    <row r="9" spans="1:13" ht="78.75">
      <c r="A9" s="2">
        <v>4</v>
      </c>
      <c r="B9" s="27" t="s">
        <v>72</v>
      </c>
      <c r="C9" s="5">
        <v>39825</v>
      </c>
      <c r="D9" s="10" t="s">
        <v>12</v>
      </c>
      <c r="E9" s="15" t="s">
        <v>11</v>
      </c>
      <c r="F9" s="3">
        <v>5</v>
      </c>
      <c r="G9" s="8" t="s">
        <v>22</v>
      </c>
      <c r="H9" s="1">
        <v>19</v>
      </c>
      <c r="I9" s="11">
        <f t="shared" si="0"/>
        <v>31.666666666666668</v>
      </c>
      <c r="J9" s="1">
        <v>60</v>
      </c>
    </row>
    <row r="10" spans="1:13" ht="78.75">
      <c r="A10" s="2">
        <v>5</v>
      </c>
      <c r="B10" s="22" t="s">
        <v>96</v>
      </c>
      <c r="C10" s="25">
        <v>39706</v>
      </c>
      <c r="D10" s="10" t="s">
        <v>12</v>
      </c>
      <c r="E10" s="8" t="s">
        <v>38</v>
      </c>
      <c r="F10" s="3">
        <v>5</v>
      </c>
      <c r="G10" s="15" t="s">
        <v>34</v>
      </c>
      <c r="H10" s="16">
        <v>32.5</v>
      </c>
      <c r="I10" s="11">
        <f t="shared" si="0"/>
        <v>54.166666666666664</v>
      </c>
      <c r="J10" s="1">
        <v>60</v>
      </c>
    </row>
    <row r="11" spans="1:13" ht="83.25" customHeight="1">
      <c r="A11" s="2">
        <v>6</v>
      </c>
      <c r="B11" s="22" t="s">
        <v>97</v>
      </c>
      <c r="C11" s="25">
        <v>39863</v>
      </c>
      <c r="D11" s="10" t="s">
        <v>12</v>
      </c>
      <c r="E11" s="8" t="s">
        <v>38</v>
      </c>
      <c r="F11" s="3">
        <v>5</v>
      </c>
      <c r="G11" s="15" t="s">
        <v>34</v>
      </c>
      <c r="H11" s="1">
        <v>31.5</v>
      </c>
      <c r="I11" s="11">
        <f t="shared" si="0"/>
        <v>52.5</v>
      </c>
      <c r="J11" s="1">
        <v>60</v>
      </c>
      <c r="K11" t="s">
        <v>128</v>
      </c>
    </row>
    <row r="12" spans="1:13" ht="83.25" customHeight="1">
      <c r="A12" s="2">
        <v>7</v>
      </c>
      <c r="B12" s="27" t="s">
        <v>73</v>
      </c>
      <c r="C12" s="5">
        <v>39640</v>
      </c>
      <c r="D12" s="10" t="s">
        <v>12</v>
      </c>
      <c r="E12" s="15" t="s">
        <v>95</v>
      </c>
      <c r="F12" s="3">
        <v>5</v>
      </c>
      <c r="G12" s="15" t="s">
        <v>78</v>
      </c>
      <c r="H12" s="1">
        <v>36.5</v>
      </c>
      <c r="I12" s="11">
        <f t="shared" si="0"/>
        <v>60.833333333333336</v>
      </c>
      <c r="J12" s="1">
        <v>60</v>
      </c>
      <c r="K12" t="s">
        <v>128</v>
      </c>
    </row>
    <row r="13" spans="1:13" ht="83.25" customHeight="1">
      <c r="A13" s="2">
        <v>8</v>
      </c>
      <c r="B13" s="27" t="s">
        <v>98</v>
      </c>
      <c r="C13" s="5">
        <v>39668</v>
      </c>
      <c r="D13" s="10" t="s">
        <v>12</v>
      </c>
      <c r="E13" s="15" t="s">
        <v>92</v>
      </c>
      <c r="F13" s="3">
        <v>5</v>
      </c>
      <c r="G13" s="3" t="s">
        <v>21</v>
      </c>
      <c r="H13" s="1">
        <v>24</v>
      </c>
      <c r="I13" s="11">
        <f t="shared" ref="I13" si="2">(H13*100)/J13</f>
        <v>40</v>
      </c>
      <c r="J13" s="1">
        <v>60</v>
      </c>
    </row>
    <row r="14" spans="1:13" ht="83.25" customHeight="1">
      <c r="A14" s="2">
        <v>9</v>
      </c>
      <c r="B14" s="3" t="s">
        <v>74</v>
      </c>
      <c r="C14" s="13">
        <v>39476</v>
      </c>
      <c r="D14" s="10" t="s">
        <v>12</v>
      </c>
      <c r="E14" s="15" t="s">
        <v>57</v>
      </c>
      <c r="F14" s="3">
        <v>5</v>
      </c>
      <c r="G14" s="18" t="s">
        <v>30</v>
      </c>
      <c r="H14" s="1">
        <v>25.5</v>
      </c>
      <c r="I14" s="11">
        <f t="shared" si="0"/>
        <v>42.5</v>
      </c>
      <c r="J14" s="1">
        <v>60</v>
      </c>
    </row>
    <row r="15" spans="1:13" ht="83.25" customHeight="1">
      <c r="A15" s="2">
        <v>10</v>
      </c>
      <c r="B15" s="3" t="s">
        <v>99</v>
      </c>
      <c r="C15" s="13">
        <v>39741</v>
      </c>
      <c r="D15" s="10" t="s">
        <v>12</v>
      </c>
      <c r="E15" s="15" t="s">
        <v>57</v>
      </c>
      <c r="F15" s="3">
        <v>5</v>
      </c>
      <c r="G15" s="18" t="s">
        <v>52</v>
      </c>
      <c r="H15" s="1">
        <v>31.5</v>
      </c>
      <c r="I15" s="11">
        <f t="shared" ref="I15:I16" si="3">(H15*100)/J15</f>
        <v>52.5</v>
      </c>
      <c r="J15" s="1">
        <v>60</v>
      </c>
      <c r="K15" t="s">
        <v>128</v>
      </c>
    </row>
    <row r="16" spans="1:13" ht="83.25" customHeight="1">
      <c r="A16" s="2">
        <v>11</v>
      </c>
      <c r="B16" s="3" t="s">
        <v>100</v>
      </c>
      <c r="C16" s="13">
        <v>39817</v>
      </c>
      <c r="D16" s="10" t="s">
        <v>12</v>
      </c>
      <c r="E16" s="15" t="s">
        <v>57</v>
      </c>
      <c r="F16" s="3">
        <v>5</v>
      </c>
      <c r="G16" s="18" t="s">
        <v>52</v>
      </c>
      <c r="H16" s="1">
        <v>32</v>
      </c>
      <c r="I16" s="11">
        <f t="shared" si="3"/>
        <v>53.333333333333336</v>
      </c>
      <c r="J16" s="1">
        <v>60</v>
      </c>
      <c r="K16" t="s">
        <v>128</v>
      </c>
    </row>
    <row r="17" spans="1:11" ht="63">
      <c r="A17" s="2">
        <v>12</v>
      </c>
      <c r="B17" s="19" t="s">
        <v>101</v>
      </c>
      <c r="C17" s="13">
        <v>39529</v>
      </c>
      <c r="D17" s="10" t="s">
        <v>12</v>
      </c>
      <c r="E17" s="15" t="s">
        <v>54</v>
      </c>
      <c r="F17" s="3">
        <v>5</v>
      </c>
      <c r="G17" s="3" t="s">
        <v>26</v>
      </c>
      <c r="H17" s="1">
        <v>33</v>
      </c>
      <c r="I17" s="11">
        <f t="shared" si="0"/>
        <v>55</v>
      </c>
      <c r="J17" s="1">
        <v>60</v>
      </c>
      <c r="K17" t="s">
        <v>128</v>
      </c>
    </row>
    <row r="18" spans="1:11" ht="63">
      <c r="A18" s="1">
        <v>13</v>
      </c>
      <c r="B18" s="19" t="s">
        <v>75</v>
      </c>
      <c r="C18" s="13">
        <v>39676</v>
      </c>
      <c r="D18" s="10" t="s">
        <v>12</v>
      </c>
      <c r="E18" s="15" t="s">
        <v>50</v>
      </c>
      <c r="F18" s="3">
        <v>5</v>
      </c>
      <c r="G18" s="3" t="s">
        <v>102</v>
      </c>
      <c r="H18" s="1">
        <v>24</v>
      </c>
      <c r="I18" s="11">
        <f t="shared" si="0"/>
        <v>40</v>
      </c>
      <c r="J18" s="1">
        <v>60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5"/>
  <sheetViews>
    <sheetView zoomScale="98" zoomScaleNormal="98" workbookViewId="0">
      <selection activeCell="M20" sqref="M20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2.5703125" customWidth="1"/>
    <col min="6" max="6" width="6" customWidth="1"/>
    <col min="7" max="7" width="19.85546875" customWidth="1"/>
    <col min="8" max="8" width="8.85546875" customWidth="1"/>
    <col min="9" max="9" width="12.85546875" customWidth="1"/>
    <col min="11" max="11" width="21.5703125" customWidth="1"/>
  </cols>
  <sheetData>
    <row r="1" spans="1:13">
      <c r="D1" t="s">
        <v>9</v>
      </c>
    </row>
    <row r="2" spans="1:13" ht="33" customHeight="1">
      <c r="B2" t="s">
        <v>17</v>
      </c>
    </row>
    <row r="3" spans="1:13" ht="30">
      <c r="B3" s="6" t="s">
        <v>118</v>
      </c>
      <c r="C3" s="7"/>
    </row>
    <row r="4" spans="1:13" ht="15" customHeight="1">
      <c r="A4" s="37" t="s">
        <v>0</v>
      </c>
      <c r="B4" s="35" t="s">
        <v>1</v>
      </c>
      <c r="C4" s="35" t="s">
        <v>2</v>
      </c>
      <c r="D4" s="35" t="s">
        <v>3</v>
      </c>
      <c r="E4" s="35" t="s">
        <v>6</v>
      </c>
      <c r="F4" s="35" t="s">
        <v>4</v>
      </c>
      <c r="G4" s="35" t="s">
        <v>5</v>
      </c>
      <c r="H4" s="35" t="s">
        <v>7</v>
      </c>
      <c r="I4" s="35" t="s">
        <v>8</v>
      </c>
      <c r="J4" s="41" t="s">
        <v>13</v>
      </c>
    </row>
    <row r="5" spans="1:13" ht="41.45" customHeight="1">
      <c r="A5" s="38"/>
      <c r="B5" s="39"/>
      <c r="C5" s="39"/>
      <c r="D5" s="36"/>
      <c r="E5" s="36"/>
      <c r="F5" s="39"/>
      <c r="G5" s="36"/>
      <c r="H5" s="36"/>
      <c r="I5" s="36"/>
      <c r="J5" s="42"/>
    </row>
    <row r="6" spans="1:13" ht="94.5">
      <c r="A6" s="2">
        <v>1</v>
      </c>
      <c r="B6" s="23" t="s">
        <v>83</v>
      </c>
      <c r="C6" s="25">
        <v>40269</v>
      </c>
      <c r="D6" s="10" t="s">
        <v>12</v>
      </c>
      <c r="E6" s="8" t="s">
        <v>10</v>
      </c>
      <c r="F6" s="3">
        <v>4</v>
      </c>
      <c r="G6" s="15" t="s">
        <v>84</v>
      </c>
      <c r="H6" s="11">
        <v>32.5</v>
      </c>
      <c r="I6" s="11">
        <f>(H6*100)/J6</f>
        <v>65</v>
      </c>
      <c r="J6" s="1">
        <v>50</v>
      </c>
      <c r="K6" t="s">
        <v>128</v>
      </c>
      <c r="M6" s="12"/>
    </row>
    <row r="7" spans="1:13" ht="94.5">
      <c r="A7" s="2">
        <v>2</v>
      </c>
      <c r="B7" s="23" t="s">
        <v>85</v>
      </c>
      <c r="C7" s="25">
        <v>39850</v>
      </c>
      <c r="D7" s="10" t="s">
        <v>12</v>
      </c>
      <c r="E7" s="8" t="s">
        <v>10</v>
      </c>
      <c r="F7" s="3">
        <v>4</v>
      </c>
      <c r="G7" s="15" t="s">
        <v>84</v>
      </c>
      <c r="H7" s="1">
        <v>32.5</v>
      </c>
      <c r="I7" s="11">
        <f t="shared" ref="I7:I15" si="0">(H7*100)/J7</f>
        <v>65</v>
      </c>
      <c r="J7" s="1">
        <v>50</v>
      </c>
      <c r="K7" t="s">
        <v>128</v>
      </c>
      <c r="M7" s="12"/>
    </row>
    <row r="8" spans="1:13" ht="78.75">
      <c r="A8" s="2">
        <v>3</v>
      </c>
      <c r="B8" s="23" t="s">
        <v>86</v>
      </c>
      <c r="C8" s="5">
        <v>40269</v>
      </c>
      <c r="D8" s="10" t="s">
        <v>12</v>
      </c>
      <c r="E8" s="8" t="s">
        <v>14</v>
      </c>
      <c r="F8" s="3">
        <v>4</v>
      </c>
      <c r="G8" s="15" t="s">
        <v>87</v>
      </c>
      <c r="H8" s="1">
        <v>35</v>
      </c>
      <c r="I8" s="11">
        <f t="shared" si="0"/>
        <v>70</v>
      </c>
      <c r="J8" s="1">
        <v>50</v>
      </c>
      <c r="K8" t="s">
        <v>128</v>
      </c>
      <c r="M8" s="12"/>
    </row>
    <row r="9" spans="1:13" ht="78.75">
      <c r="A9" s="2">
        <v>4</v>
      </c>
      <c r="B9" s="27" t="s">
        <v>88</v>
      </c>
      <c r="C9" s="5">
        <v>40149</v>
      </c>
      <c r="D9" s="10" t="s">
        <v>12</v>
      </c>
      <c r="E9" s="15" t="s">
        <v>11</v>
      </c>
      <c r="F9" s="3">
        <v>4</v>
      </c>
      <c r="G9" s="15" t="s">
        <v>89</v>
      </c>
      <c r="H9" s="1">
        <v>37.5</v>
      </c>
      <c r="I9" s="11">
        <f t="shared" si="0"/>
        <v>75</v>
      </c>
      <c r="J9" s="1">
        <v>50</v>
      </c>
      <c r="K9" t="s">
        <v>129</v>
      </c>
    </row>
    <row r="10" spans="1:13" ht="78.75">
      <c r="A10" s="2">
        <v>5</v>
      </c>
      <c r="B10" s="22" t="s">
        <v>90</v>
      </c>
      <c r="C10" s="25">
        <v>40078</v>
      </c>
      <c r="D10" s="10" t="s">
        <v>12</v>
      </c>
      <c r="E10" s="15" t="s">
        <v>11</v>
      </c>
      <c r="F10" s="3">
        <v>4</v>
      </c>
      <c r="G10" s="15" t="s">
        <v>42</v>
      </c>
      <c r="H10" s="16">
        <v>18</v>
      </c>
      <c r="I10" s="11">
        <f t="shared" si="0"/>
        <v>36</v>
      </c>
      <c r="J10" s="1">
        <v>50</v>
      </c>
    </row>
    <row r="11" spans="1:13" ht="83.25" customHeight="1">
      <c r="A11" s="2">
        <v>6</v>
      </c>
      <c r="B11" s="22" t="s">
        <v>91</v>
      </c>
      <c r="C11" s="25">
        <v>40098</v>
      </c>
      <c r="D11" s="10" t="s">
        <v>12</v>
      </c>
      <c r="E11" s="8" t="s">
        <v>38</v>
      </c>
      <c r="F11" s="3">
        <v>4</v>
      </c>
      <c r="G11" s="15" t="s">
        <v>119</v>
      </c>
      <c r="H11" s="1">
        <v>20</v>
      </c>
      <c r="I11" s="11">
        <f t="shared" si="0"/>
        <v>40</v>
      </c>
      <c r="J11" s="1">
        <v>50</v>
      </c>
    </row>
    <row r="12" spans="1:13" ht="83.25" customHeight="1">
      <c r="A12" s="2">
        <v>7</v>
      </c>
      <c r="B12" s="27" t="s">
        <v>93</v>
      </c>
      <c r="C12" s="5">
        <v>40142</v>
      </c>
      <c r="D12" s="10" t="s">
        <v>12</v>
      </c>
      <c r="E12" s="15" t="s">
        <v>92</v>
      </c>
      <c r="F12" s="3">
        <v>4</v>
      </c>
      <c r="G12" s="15" t="s">
        <v>94</v>
      </c>
      <c r="H12" s="1">
        <v>11</v>
      </c>
      <c r="I12" s="11">
        <f t="shared" si="0"/>
        <v>22</v>
      </c>
      <c r="J12" s="1">
        <v>50</v>
      </c>
    </row>
    <row r="13" spans="1:13" ht="83.25" customHeight="1">
      <c r="A13" s="2">
        <v>8</v>
      </c>
      <c r="B13" s="3" t="s">
        <v>120</v>
      </c>
      <c r="C13" s="13">
        <v>39992</v>
      </c>
      <c r="D13" s="10" t="s">
        <v>12</v>
      </c>
      <c r="E13" s="15" t="s">
        <v>57</v>
      </c>
      <c r="F13" s="3">
        <v>4</v>
      </c>
      <c r="G13" s="3" t="s">
        <v>121</v>
      </c>
      <c r="H13" s="1">
        <v>23.5</v>
      </c>
      <c r="I13" s="11">
        <f t="shared" si="0"/>
        <v>47</v>
      </c>
      <c r="J13" s="1">
        <v>50</v>
      </c>
    </row>
    <row r="14" spans="1:13" ht="63">
      <c r="A14" s="1">
        <v>9</v>
      </c>
      <c r="B14" s="24" t="s">
        <v>122</v>
      </c>
      <c r="C14" s="13">
        <v>40120</v>
      </c>
      <c r="D14" s="10" t="s">
        <v>12</v>
      </c>
      <c r="E14" s="15" t="s">
        <v>54</v>
      </c>
      <c r="F14" s="3">
        <v>4</v>
      </c>
      <c r="G14" s="3" t="s">
        <v>123</v>
      </c>
      <c r="H14" s="1">
        <v>9.5</v>
      </c>
      <c r="I14" s="11">
        <f t="shared" si="0"/>
        <v>19</v>
      </c>
      <c r="J14" s="1">
        <v>50</v>
      </c>
    </row>
    <row r="15" spans="1:13" ht="63">
      <c r="A15" s="1">
        <v>10</v>
      </c>
      <c r="B15" s="19" t="s">
        <v>124</v>
      </c>
      <c r="C15" s="13">
        <v>40162</v>
      </c>
      <c r="D15" s="10" t="s">
        <v>12</v>
      </c>
      <c r="E15" s="15" t="s">
        <v>50</v>
      </c>
      <c r="F15" s="3">
        <v>4</v>
      </c>
      <c r="G15" s="3" t="s">
        <v>68</v>
      </c>
      <c r="H15" s="1">
        <v>32</v>
      </c>
      <c r="I15" s="11">
        <f t="shared" si="0"/>
        <v>64</v>
      </c>
      <c r="J15" s="1">
        <v>50</v>
      </c>
      <c r="K15" t="s">
        <v>128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11 класс</vt:lpstr>
      <vt:lpstr>10класс</vt:lpstr>
      <vt:lpstr>9класс</vt:lpstr>
      <vt:lpstr>8класс</vt:lpstr>
      <vt:lpstr>7класс</vt:lpstr>
      <vt:lpstr>6класс</vt:lpstr>
      <vt:lpstr>5класс</vt:lpstr>
      <vt:lpstr>4класс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2019-12-13T12:25:47Z</dcterms:modified>
</cp:coreProperties>
</file>