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4"/>
  </bookViews>
  <sheets>
    <sheet name="11 класс" sheetId="31" r:id="rId1"/>
    <sheet name="10класс" sheetId="25" r:id="rId2"/>
    <sheet name="9класс" sheetId="32" r:id="rId3"/>
    <sheet name="8 кл" sheetId="23" r:id="rId4"/>
    <sheet name="7кл" sheetId="33" r:id="rId5"/>
  </sheets>
  <calcPr calcId="125725"/>
</workbook>
</file>

<file path=xl/calcChain.xml><?xml version="1.0" encoding="utf-8"?>
<calcChain xmlns="http://schemas.openxmlformats.org/spreadsheetml/2006/main">
  <c r="I9" i="33"/>
  <c r="I8" i="32"/>
  <c r="I7" i="23"/>
  <c r="I14" i="33"/>
  <c r="I7"/>
  <c r="I13"/>
  <c r="I12"/>
  <c r="I11"/>
  <c r="I10"/>
  <c r="I8"/>
  <c r="I6"/>
  <c r="I38" i="25"/>
  <c r="I12" i="23"/>
  <c r="I8"/>
  <c r="I10" i="32"/>
  <c r="I9"/>
  <c r="I7"/>
  <c r="I6"/>
  <c r="I8" i="31" l="1"/>
  <c r="I9"/>
  <c r="I10"/>
  <c r="I7"/>
  <c r="I37" i="25"/>
  <c r="I9" i="23"/>
  <c r="I10"/>
  <c r="I11"/>
  <c r="I6"/>
</calcChain>
</file>

<file path=xl/sharedStrings.xml><?xml version="1.0" encoding="utf-8"?>
<sst xmlns="http://schemas.openxmlformats.org/spreadsheetml/2006/main" count="174" uniqueCount="60">
  <si>
    <t>№</t>
  </si>
  <si>
    <t>Ф.И.О.</t>
  </si>
  <si>
    <t>дата рождения</t>
  </si>
  <si>
    <t>район</t>
  </si>
  <si>
    <t>класс</t>
  </si>
  <si>
    <t>Ф.И.О.наставника</t>
  </si>
  <si>
    <t>Образовательное учреждение по уставу</t>
  </si>
  <si>
    <t>всего баллов</t>
  </si>
  <si>
    <t>процент выполнения</t>
  </si>
  <si>
    <t>Отчет</t>
  </si>
  <si>
    <t>МКОУ  "Городовиковская средняя общеобразовательная школа №1 им. Г.Лазарева"</t>
  </si>
  <si>
    <t>МКОУ  "Городовиковская средняя общеобразовательная школа №3"</t>
  </si>
  <si>
    <t xml:space="preserve">Городовиковский </t>
  </si>
  <si>
    <t>мах балл</t>
  </si>
  <si>
    <t>МКОУ  "Городовиковская средняя общеобразовательная школа №2"</t>
  </si>
  <si>
    <t>II(муниципального) этапа Всероссийской олимпиады школьников по физике</t>
  </si>
  <si>
    <t xml:space="preserve">Максимальный балл  50 </t>
  </si>
  <si>
    <t>Сафронова Эллина Георгиевна</t>
  </si>
  <si>
    <t>Пересадин Сергей Петрович</t>
  </si>
  <si>
    <t>Чурюмова Валентина Федоровна</t>
  </si>
  <si>
    <t>Тараев Владимир Сергеевич</t>
  </si>
  <si>
    <t>Швыдкая Елена Николаевна</t>
  </si>
  <si>
    <t xml:space="preserve">Максимальный балл  40 </t>
  </si>
  <si>
    <t>МКОУ  "Городовиковская многопрофильная гимназия им.Б.Б. Городовикова"</t>
  </si>
  <si>
    <t xml:space="preserve">Дзюба Александр Александрович </t>
  </si>
  <si>
    <t xml:space="preserve">Виноградненский лицей им. Дедова Ф.И.»    </t>
  </si>
  <si>
    <t>Терещенко Александра Евгеньевна</t>
  </si>
  <si>
    <t>Мошкина Светлана Дмитриевна</t>
  </si>
  <si>
    <t>Ерохин Виталий Евгеньевич</t>
  </si>
  <si>
    <t>Желябина Дана Николаевна</t>
  </si>
  <si>
    <t>Голуб Ирина Николаевна</t>
  </si>
  <si>
    <t>Чурюмов Адьян Викторович</t>
  </si>
  <si>
    <t>Архаков Александр Валерьевич</t>
  </si>
  <si>
    <t>Швыдкая Анастасия Витальевна</t>
  </si>
  <si>
    <t>Болдырев Валерий Николаевич</t>
  </si>
  <si>
    <t>Зинченко Константин Викторович</t>
  </si>
  <si>
    <t>Гончаров Данил Вячеславович</t>
  </si>
  <si>
    <t>Ли Арсен Дмитриевич</t>
  </si>
  <si>
    <t>Юношева Мария Андреевна</t>
  </si>
  <si>
    <t>Сулейманова Наиля Нурадиновна</t>
  </si>
  <si>
    <t>МКОУ "Городовиковская многопрофильная гимназия им.Б.Б.Городовикова"</t>
  </si>
  <si>
    <t>Безземельная Полина Сергеевна</t>
  </si>
  <si>
    <t>МКОУ "Кировский сельский лицей"</t>
  </si>
  <si>
    <t>Парфенова Ульяна Станиславовна</t>
  </si>
  <si>
    <t>Босхамжиева Баина Арслановна</t>
  </si>
  <si>
    <t>МКОУ "Южная средняя общеобразовательная школа"</t>
  </si>
  <si>
    <t>Баянова Ирина Анатольевна</t>
  </si>
  <si>
    <t>Резник Денис Александрович</t>
  </si>
  <si>
    <t>Басанов Павел Алексеевич</t>
  </si>
  <si>
    <t>Бувенова Надежда Евгеньевна</t>
  </si>
  <si>
    <t>Басанова Айса Владимировна</t>
  </si>
  <si>
    <t>Чуб Полина Николаевна</t>
  </si>
  <si>
    <t>МКОУ  "Кировский сельский лицей "</t>
  </si>
  <si>
    <t>МКОУ "Кировский сельский лмицей"</t>
  </si>
  <si>
    <t>Мамедова Элиф Тейфуллаевна</t>
  </si>
  <si>
    <t>Манжикова Баина Александровна</t>
  </si>
  <si>
    <t>Бовальдинов Баир Русланович</t>
  </si>
  <si>
    <t>Садманов Сергей Александрович</t>
  </si>
  <si>
    <t>Строкань Никита Сергеевич</t>
  </si>
  <si>
    <t>призер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</si>
</sst>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0" fillId="0" borderId="1" xfId="0" applyBorder="1"/>
    <xf numFmtId="0" fontId="0" fillId="0" borderId="4" xfId="0" applyBorder="1"/>
    <xf numFmtId="0" fontId="2" fillId="0" borderId="1" xfId="0" applyFont="1" applyBorder="1" applyAlignment="1">
      <alignment wrapText="1"/>
    </xf>
    <xf numFmtId="14" fontId="3" fillId="2" borderId="1" xfId="0" applyNumberFormat="1" applyFont="1" applyFill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6" fillId="2" borderId="2" xfId="0" applyFont="1" applyFill="1" applyBorder="1" applyAlignment="1">
      <alignment wrapText="1"/>
    </xf>
    <xf numFmtId="0" fontId="7" fillId="2" borderId="2" xfId="0" applyFont="1" applyFill="1" applyBorder="1" applyAlignment="1">
      <alignment wrapText="1"/>
    </xf>
    <xf numFmtId="0" fontId="6" fillId="0" borderId="0" xfId="0" applyFont="1"/>
    <xf numFmtId="14" fontId="2" fillId="0" borderId="1" xfId="0" applyNumberFormat="1" applyFont="1" applyBorder="1"/>
    <xf numFmtId="0" fontId="6" fillId="0" borderId="2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0" fillId="0" borderId="1" xfId="0" applyNumberFormat="1" applyBorder="1"/>
    <xf numFmtId="0" fontId="2" fillId="0" borderId="2" xfId="0" applyFont="1" applyBorder="1" applyAlignment="1">
      <alignment wrapText="1"/>
    </xf>
    <xf numFmtId="0" fontId="6" fillId="0" borderId="5" xfId="0" applyFont="1" applyFill="1" applyBorder="1" applyAlignment="1">
      <alignment wrapText="1"/>
    </xf>
    <xf numFmtId="14" fontId="0" fillId="0" borderId="0" xfId="0" applyNumberFormat="1"/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0" fillId="0" borderId="2" xfId="0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0"/>
  <sheetViews>
    <sheetView topLeftCell="A7" workbookViewId="0">
      <selection activeCell="L7" sqref="L7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4.140625" customWidth="1"/>
  </cols>
  <sheetData>
    <row r="2" spans="1:10">
      <c r="D2" t="s">
        <v>9</v>
      </c>
    </row>
    <row r="3" spans="1:10">
      <c r="B3" t="s">
        <v>15</v>
      </c>
      <c r="G3" s="17">
        <v>43796</v>
      </c>
    </row>
    <row r="4" spans="1:10" ht="34.5" customHeight="1">
      <c r="B4" s="6" t="s">
        <v>16</v>
      </c>
      <c r="C4" s="7"/>
    </row>
    <row r="5" spans="1:10">
      <c r="A5" s="22" t="s">
        <v>0</v>
      </c>
      <c r="B5" s="20" t="s">
        <v>1</v>
      </c>
      <c r="C5" s="20" t="s">
        <v>2</v>
      </c>
      <c r="D5" s="20" t="s">
        <v>3</v>
      </c>
      <c r="E5" s="20" t="s">
        <v>6</v>
      </c>
      <c r="F5" s="20" t="s">
        <v>4</v>
      </c>
      <c r="G5" s="20" t="s">
        <v>5</v>
      </c>
      <c r="H5" s="20" t="s">
        <v>7</v>
      </c>
      <c r="I5" s="20" t="s">
        <v>8</v>
      </c>
      <c r="J5" s="18" t="s">
        <v>13</v>
      </c>
    </row>
    <row r="6" spans="1:10" ht="48.75" customHeight="1">
      <c r="A6" s="23"/>
      <c r="B6" s="24"/>
      <c r="C6" s="24"/>
      <c r="D6" s="21"/>
      <c r="E6" s="21"/>
      <c r="F6" s="24"/>
      <c r="G6" s="21"/>
      <c r="H6" s="21"/>
      <c r="I6" s="21"/>
      <c r="J6" s="19"/>
    </row>
    <row r="7" spans="1:10" ht="94.5">
      <c r="A7" s="2">
        <v>1</v>
      </c>
      <c r="B7" s="3" t="s">
        <v>34</v>
      </c>
      <c r="C7" s="5">
        <v>37617</v>
      </c>
      <c r="D7" s="9" t="s">
        <v>12</v>
      </c>
      <c r="E7" s="8" t="s">
        <v>10</v>
      </c>
      <c r="F7" s="3">
        <v>11</v>
      </c>
      <c r="G7" s="12" t="s">
        <v>19</v>
      </c>
      <c r="H7" s="1">
        <v>17</v>
      </c>
      <c r="I7" s="1">
        <f>(H7*100)/J7</f>
        <v>34</v>
      </c>
      <c r="J7" s="1">
        <v>50</v>
      </c>
    </row>
    <row r="8" spans="1:10" ht="78.75">
      <c r="A8" s="2">
        <v>2</v>
      </c>
      <c r="B8" s="3" t="s">
        <v>24</v>
      </c>
      <c r="C8" s="5">
        <v>37560</v>
      </c>
      <c r="D8" s="9" t="s">
        <v>12</v>
      </c>
      <c r="E8" s="8" t="s">
        <v>11</v>
      </c>
      <c r="F8" s="3">
        <v>11</v>
      </c>
      <c r="G8" s="15" t="s">
        <v>17</v>
      </c>
      <c r="H8" s="1">
        <v>9</v>
      </c>
      <c r="I8" s="1">
        <f t="shared" ref="I8:I10" si="0">(H8*100)/J8</f>
        <v>18</v>
      </c>
      <c r="J8" s="1">
        <v>50</v>
      </c>
    </row>
    <row r="9" spans="1:10" ht="78.75">
      <c r="A9" s="2">
        <v>3</v>
      </c>
      <c r="B9" s="3" t="s">
        <v>51</v>
      </c>
      <c r="C9" s="5">
        <v>37579</v>
      </c>
      <c r="D9" s="9" t="s">
        <v>12</v>
      </c>
      <c r="E9" s="8" t="s">
        <v>23</v>
      </c>
      <c r="F9" s="3">
        <v>11</v>
      </c>
      <c r="G9" s="13" t="s">
        <v>18</v>
      </c>
      <c r="H9" s="1">
        <v>2</v>
      </c>
      <c r="I9" s="1">
        <f t="shared" si="0"/>
        <v>4</v>
      </c>
      <c r="J9" s="1">
        <v>50</v>
      </c>
    </row>
    <row r="10" spans="1:10" ht="47.25">
      <c r="A10" s="2">
        <v>4</v>
      </c>
      <c r="B10" s="3" t="s">
        <v>35</v>
      </c>
      <c r="C10" s="5">
        <v>37554</v>
      </c>
      <c r="D10" s="9" t="s">
        <v>12</v>
      </c>
      <c r="E10" s="8" t="s">
        <v>52</v>
      </c>
      <c r="F10" s="3">
        <v>11</v>
      </c>
      <c r="G10" s="13" t="s">
        <v>30</v>
      </c>
      <c r="H10" s="1">
        <v>0</v>
      </c>
      <c r="I10" s="1">
        <f t="shared" si="0"/>
        <v>0</v>
      </c>
      <c r="J10" s="1">
        <v>50</v>
      </c>
    </row>
  </sheetData>
  <mergeCells count="10">
    <mergeCell ref="J5:J6"/>
    <mergeCell ref="G5:G6"/>
    <mergeCell ref="H5:H6"/>
    <mergeCell ref="I5:I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2:K38"/>
  <sheetViews>
    <sheetView topLeftCell="A29" workbookViewId="0">
      <selection activeCell="K42" sqref="K42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3" customWidth="1"/>
  </cols>
  <sheetData>
    <row r="32" spans="4:4">
      <c r="D32" t="s">
        <v>9</v>
      </c>
    </row>
    <row r="33" spans="1:11">
      <c r="B33" t="s">
        <v>15</v>
      </c>
      <c r="G33" s="17">
        <v>43796</v>
      </c>
    </row>
    <row r="34" spans="1:11" ht="30">
      <c r="B34" s="6" t="s">
        <v>16</v>
      </c>
      <c r="C34" s="7"/>
    </row>
    <row r="35" spans="1:11">
      <c r="A35" s="22" t="s">
        <v>0</v>
      </c>
      <c r="B35" s="20" t="s">
        <v>1</v>
      </c>
      <c r="C35" s="20" t="s">
        <v>2</v>
      </c>
      <c r="D35" s="20" t="s">
        <v>3</v>
      </c>
      <c r="E35" s="20" t="s">
        <v>6</v>
      </c>
      <c r="F35" s="20" t="s">
        <v>4</v>
      </c>
      <c r="G35" s="20" t="s">
        <v>5</v>
      </c>
      <c r="H35" s="20" t="s">
        <v>7</v>
      </c>
      <c r="I35" s="20" t="s">
        <v>8</v>
      </c>
      <c r="J35" s="18" t="s">
        <v>13</v>
      </c>
    </row>
    <row r="36" spans="1:11" ht="39" customHeight="1">
      <c r="A36" s="23"/>
      <c r="B36" s="24"/>
      <c r="C36" s="24"/>
      <c r="D36" s="21"/>
      <c r="E36" s="21"/>
      <c r="F36" s="24"/>
      <c r="G36" s="21"/>
      <c r="H36" s="21"/>
      <c r="I36" s="21"/>
      <c r="J36" s="25"/>
    </row>
    <row r="37" spans="1:11" ht="78.75">
      <c r="A37" s="2">
        <v>1</v>
      </c>
      <c r="B37" s="3" t="s">
        <v>32</v>
      </c>
      <c r="C37" s="5">
        <v>38219</v>
      </c>
      <c r="D37" s="9" t="s">
        <v>12</v>
      </c>
      <c r="E37" s="8" t="s">
        <v>11</v>
      </c>
      <c r="F37" s="3">
        <v>10</v>
      </c>
      <c r="G37" s="15" t="s">
        <v>17</v>
      </c>
      <c r="H37" s="1">
        <v>7</v>
      </c>
      <c r="I37" s="1">
        <f t="shared" ref="I37:I38" si="0">(H37*100)/J37</f>
        <v>14</v>
      </c>
      <c r="J37" s="1">
        <v>50</v>
      </c>
    </row>
    <row r="38" spans="1:11" ht="47.25">
      <c r="A38" s="2">
        <v>2</v>
      </c>
      <c r="B38" s="3" t="s">
        <v>33</v>
      </c>
      <c r="C38" s="5">
        <v>38124</v>
      </c>
      <c r="D38" s="9" t="s">
        <v>12</v>
      </c>
      <c r="E38" s="8" t="s">
        <v>25</v>
      </c>
      <c r="F38" s="3">
        <v>10</v>
      </c>
      <c r="G38" s="13" t="s">
        <v>21</v>
      </c>
      <c r="H38" s="1">
        <v>27</v>
      </c>
      <c r="I38" s="1">
        <f t="shared" si="0"/>
        <v>54</v>
      </c>
      <c r="J38" s="1">
        <v>50</v>
      </c>
      <c r="K38" t="s">
        <v>59</v>
      </c>
    </row>
  </sheetData>
  <mergeCells count="10">
    <mergeCell ref="A35:A36"/>
    <mergeCell ref="B35:B36"/>
    <mergeCell ref="C35:C36"/>
    <mergeCell ref="D35:D36"/>
    <mergeCell ref="E35:E36"/>
    <mergeCell ref="J35:J36"/>
    <mergeCell ref="F35:F36"/>
    <mergeCell ref="G35:G36"/>
    <mergeCell ref="H35:H36"/>
    <mergeCell ref="I35:I3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0"/>
  <sheetViews>
    <sheetView topLeftCell="A7" workbookViewId="0">
      <selection activeCell="L6" sqref="L6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12" customWidth="1"/>
    <col min="10" max="10" width="13.28515625" customWidth="1"/>
    <col min="11" max="11" width="14" customWidth="1"/>
  </cols>
  <sheetData>
    <row r="1" spans="1:13">
      <c r="D1" t="s">
        <v>9</v>
      </c>
    </row>
    <row r="2" spans="1:13" ht="33" customHeight="1">
      <c r="B2" t="s">
        <v>15</v>
      </c>
    </row>
    <row r="3" spans="1:13" ht="30">
      <c r="B3" s="6" t="s">
        <v>22</v>
      </c>
      <c r="C3" s="7"/>
    </row>
    <row r="4" spans="1:13" ht="15" customHeight="1">
      <c r="A4" s="22" t="s">
        <v>0</v>
      </c>
      <c r="B4" s="20" t="s">
        <v>1</v>
      </c>
      <c r="C4" s="20" t="s">
        <v>2</v>
      </c>
      <c r="D4" s="20" t="s">
        <v>3</v>
      </c>
      <c r="E4" s="20" t="s">
        <v>6</v>
      </c>
      <c r="F4" s="20" t="s">
        <v>4</v>
      </c>
      <c r="G4" s="20" t="s">
        <v>5</v>
      </c>
      <c r="H4" s="20" t="s">
        <v>7</v>
      </c>
      <c r="I4" s="20" t="s">
        <v>8</v>
      </c>
      <c r="J4" s="18" t="s">
        <v>13</v>
      </c>
    </row>
    <row r="5" spans="1:13" ht="41.45" customHeight="1">
      <c r="A5" s="23"/>
      <c r="B5" s="24"/>
      <c r="C5" s="24"/>
      <c r="D5" s="21"/>
      <c r="E5" s="21"/>
      <c r="F5" s="24"/>
      <c r="G5" s="21"/>
      <c r="H5" s="21"/>
      <c r="I5" s="21"/>
      <c r="J5" s="25"/>
    </row>
    <row r="6" spans="1:13" ht="94.5">
      <c r="A6" s="2">
        <v>1</v>
      </c>
      <c r="B6" s="3" t="s">
        <v>57</v>
      </c>
      <c r="C6" s="5">
        <v>38136</v>
      </c>
      <c r="D6" s="9" t="s">
        <v>12</v>
      </c>
      <c r="E6" s="8" t="s">
        <v>10</v>
      </c>
      <c r="F6" s="3">
        <v>9</v>
      </c>
      <c r="G6" s="12" t="s">
        <v>19</v>
      </c>
      <c r="H6" s="1">
        <v>0</v>
      </c>
      <c r="I6" s="1">
        <f>(H6*100)/J6</f>
        <v>0</v>
      </c>
      <c r="J6" s="1">
        <v>50</v>
      </c>
      <c r="M6" s="10"/>
    </row>
    <row r="7" spans="1:13" ht="78.75">
      <c r="A7" s="2">
        <v>2</v>
      </c>
      <c r="B7" s="3" t="s">
        <v>31</v>
      </c>
      <c r="C7" s="5">
        <v>38030</v>
      </c>
      <c r="D7" s="9" t="s">
        <v>12</v>
      </c>
      <c r="E7" s="8" t="s">
        <v>14</v>
      </c>
      <c r="F7" s="3">
        <v>9</v>
      </c>
      <c r="G7" s="13" t="s">
        <v>20</v>
      </c>
      <c r="H7" s="1">
        <v>0</v>
      </c>
      <c r="I7" s="1">
        <f t="shared" ref="I7:I10" si="0">(H7*100)/J7</f>
        <v>0</v>
      </c>
      <c r="J7" s="1">
        <v>50</v>
      </c>
    </row>
    <row r="8" spans="1:13" ht="94.5">
      <c r="A8" s="2">
        <v>3</v>
      </c>
      <c r="B8" s="3" t="s">
        <v>56</v>
      </c>
      <c r="C8" s="5">
        <v>38272</v>
      </c>
      <c r="D8" s="9" t="s">
        <v>12</v>
      </c>
      <c r="E8" s="8" t="s">
        <v>40</v>
      </c>
      <c r="F8" s="3">
        <v>9</v>
      </c>
      <c r="G8" s="16" t="s">
        <v>18</v>
      </c>
      <c r="H8" s="1">
        <v>3</v>
      </c>
      <c r="I8" s="1">
        <f t="shared" ref="I8" si="1">(H8*100)/J8</f>
        <v>6</v>
      </c>
      <c r="J8" s="1">
        <v>50</v>
      </c>
    </row>
    <row r="9" spans="1:13" ht="47.25">
      <c r="A9" s="2">
        <v>4</v>
      </c>
      <c r="B9" s="3" t="s">
        <v>55</v>
      </c>
      <c r="C9" s="5">
        <v>38140</v>
      </c>
      <c r="D9" s="9" t="s">
        <v>12</v>
      </c>
      <c r="E9" s="8" t="s">
        <v>25</v>
      </c>
      <c r="F9" s="3">
        <v>9</v>
      </c>
      <c r="G9" s="13" t="s">
        <v>21</v>
      </c>
      <c r="H9" s="1">
        <v>8</v>
      </c>
      <c r="I9" s="1">
        <f t="shared" si="0"/>
        <v>16</v>
      </c>
      <c r="J9" s="1">
        <v>50</v>
      </c>
    </row>
    <row r="10" spans="1:13" ht="47.25">
      <c r="A10" s="1">
        <v>5</v>
      </c>
      <c r="B10" s="3" t="s">
        <v>54</v>
      </c>
      <c r="C10" s="11">
        <v>38111</v>
      </c>
      <c r="D10" s="9" t="s">
        <v>12</v>
      </c>
      <c r="E10" s="8" t="s">
        <v>53</v>
      </c>
      <c r="F10" s="3">
        <v>9</v>
      </c>
      <c r="G10" s="13" t="s">
        <v>30</v>
      </c>
      <c r="H10" s="1">
        <v>2</v>
      </c>
      <c r="I10" s="1">
        <f t="shared" si="0"/>
        <v>4</v>
      </c>
      <c r="J10" s="1">
        <v>50</v>
      </c>
    </row>
  </sheetData>
  <mergeCells count="10">
    <mergeCell ref="G4:G5"/>
    <mergeCell ref="H4:H5"/>
    <mergeCell ref="I4:I5"/>
    <mergeCell ref="J4:J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12"/>
  <sheetViews>
    <sheetView topLeftCell="A7" workbookViewId="0">
      <selection activeCell="I15" sqref="I15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12" customWidth="1"/>
    <col min="10" max="10" width="13.28515625" customWidth="1"/>
    <col min="11" max="11" width="14" customWidth="1"/>
  </cols>
  <sheetData>
    <row r="1" spans="1:13">
      <c r="D1" t="s">
        <v>9</v>
      </c>
    </row>
    <row r="2" spans="1:13" ht="33" customHeight="1">
      <c r="B2" t="s">
        <v>15</v>
      </c>
      <c r="G2" s="17">
        <v>43796</v>
      </c>
    </row>
    <row r="3" spans="1:13" ht="30">
      <c r="B3" s="6" t="s">
        <v>22</v>
      </c>
      <c r="C3" s="7"/>
    </row>
    <row r="4" spans="1:13" ht="15" customHeight="1">
      <c r="A4" s="22" t="s">
        <v>0</v>
      </c>
      <c r="B4" s="20" t="s">
        <v>1</v>
      </c>
      <c r="C4" s="20" t="s">
        <v>2</v>
      </c>
      <c r="D4" s="20" t="s">
        <v>3</v>
      </c>
      <c r="E4" s="20" t="s">
        <v>6</v>
      </c>
      <c r="F4" s="20" t="s">
        <v>4</v>
      </c>
      <c r="G4" s="20" t="s">
        <v>5</v>
      </c>
      <c r="H4" s="20" t="s">
        <v>7</v>
      </c>
      <c r="I4" s="20" t="s">
        <v>8</v>
      </c>
      <c r="J4" s="18" t="s">
        <v>13</v>
      </c>
    </row>
    <row r="5" spans="1:13" ht="41.45" customHeight="1">
      <c r="A5" s="23"/>
      <c r="B5" s="24"/>
      <c r="C5" s="24"/>
      <c r="D5" s="21"/>
      <c r="E5" s="21"/>
      <c r="F5" s="24"/>
      <c r="G5" s="21"/>
      <c r="H5" s="21"/>
      <c r="I5" s="21"/>
      <c r="J5" s="25"/>
    </row>
    <row r="6" spans="1:13" ht="94.5">
      <c r="A6" s="2">
        <v>1</v>
      </c>
      <c r="B6" s="3" t="s">
        <v>49</v>
      </c>
      <c r="C6" s="5">
        <v>38755</v>
      </c>
      <c r="D6" s="9" t="s">
        <v>12</v>
      </c>
      <c r="E6" s="8" t="s">
        <v>10</v>
      </c>
      <c r="F6" s="3">
        <v>8</v>
      </c>
      <c r="G6" s="12" t="s">
        <v>19</v>
      </c>
      <c r="H6" s="1">
        <v>1</v>
      </c>
      <c r="I6" s="1">
        <f>(H6*100)/J6</f>
        <v>2.5</v>
      </c>
      <c r="J6" s="1">
        <v>40</v>
      </c>
      <c r="M6" s="10"/>
    </row>
    <row r="7" spans="1:13" ht="78.75">
      <c r="A7" s="2">
        <v>2</v>
      </c>
      <c r="B7" s="3" t="s">
        <v>50</v>
      </c>
      <c r="C7" s="5">
        <v>38867</v>
      </c>
      <c r="D7" s="9" t="s">
        <v>12</v>
      </c>
      <c r="E7" s="8" t="s">
        <v>14</v>
      </c>
      <c r="F7" s="3">
        <v>8</v>
      </c>
      <c r="G7" s="12" t="s">
        <v>19</v>
      </c>
      <c r="H7" s="1">
        <v>0</v>
      </c>
      <c r="I7" s="1">
        <f>(H7*100)/J7</f>
        <v>0</v>
      </c>
      <c r="J7" s="1">
        <v>40</v>
      </c>
      <c r="M7" s="10"/>
    </row>
    <row r="8" spans="1:13" ht="78.75">
      <c r="A8" s="2">
        <v>3</v>
      </c>
      <c r="B8" s="3" t="s">
        <v>26</v>
      </c>
      <c r="C8" s="5">
        <v>38565</v>
      </c>
      <c r="D8" s="9" t="s">
        <v>12</v>
      </c>
      <c r="E8" s="8" t="s">
        <v>11</v>
      </c>
      <c r="F8" s="3">
        <v>8</v>
      </c>
      <c r="G8" s="15" t="s">
        <v>17</v>
      </c>
      <c r="H8" s="1">
        <v>6</v>
      </c>
      <c r="I8" s="1">
        <f t="shared" ref="I8:I12" si="0">(H8*100)/J8</f>
        <v>15</v>
      </c>
      <c r="J8" s="1">
        <v>40</v>
      </c>
    </row>
    <row r="9" spans="1:13" ht="47.25">
      <c r="A9" s="2">
        <v>4</v>
      </c>
      <c r="B9" s="3" t="s">
        <v>27</v>
      </c>
      <c r="C9" s="5">
        <v>38749</v>
      </c>
      <c r="D9" s="9" t="s">
        <v>12</v>
      </c>
      <c r="E9" s="8" t="s">
        <v>25</v>
      </c>
      <c r="F9" s="3">
        <v>8</v>
      </c>
      <c r="G9" s="13" t="s">
        <v>21</v>
      </c>
      <c r="H9" s="1">
        <v>22</v>
      </c>
      <c r="I9" s="1">
        <f t="shared" si="0"/>
        <v>55</v>
      </c>
      <c r="J9" s="1">
        <v>40</v>
      </c>
    </row>
    <row r="10" spans="1:13" ht="94.5">
      <c r="A10" s="2">
        <v>5</v>
      </c>
      <c r="B10" s="3" t="s">
        <v>28</v>
      </c>
      <c r="C10" s="4">
        <v>38439</v>
      </c>
      <c r="D10" s="9" t="s">
        <v>12</v>
      </c>
      <c r="E10" s="8" t="s">
        <v>40</v>
      </c>
      <c r="F10" s="3">
        <v>8</v>
      </c>
      <c r="G10" s="16" t="s">
        <v>18</v>
      </c>
      <c r="H10" s="14">
        <v>8</v>
      </c>
      <c r="I10" s="1">
        <f t="shared" si="0"/>
        <v>20</v>
      </c>
      <c r="J10" s="1">
        <v>40</v>
      </c>
    </row>
    <row r="11" spans="1:13" ht="94.5">
      <c r="A11" s="1">
        <v>6</v>
      </c>
      <c r="B11" s="3" t="s">
        <v>48</v>
      </c>
      <c r="C11" s="11">
        <v>38508</v>
      </c>
      <c r="D11" s="9" t="s">
        <v>12</v>
      </c>
      <c r="E11" s="8" t="s">
        <v>40</v>
      </c>
      <c r="F11" s="3">
        <v>8</v>
      </c>
      <c r="G11" s="13" t="s">
        <v>18</v>
      </c>
      <c r="H11" s="1">
        <v>0</v>
      </c>
      <c r="I11" s="1">
        <f t="shared" si="0"/>
        <v>0</v>
      </c>
      <c r="J11" s="1">
        <v>40</v>
      </c>
    </row>
    <row r="12" spans="1:13" ht="65.25" customHeight="1">
      <c r="A12" s="1">
        <v>7</v>
      </c>
      <c r="B12" s="3" t="s">
        <v>29</v>
      </c>
      <c r="C12" s="11">
        <v>38298</v>
      </c>
      <c r="D12" s="9" t="s">
        <v>12</v>
      </c>
      <c r="E12" s="8" t="s">
        <v>42</v>
      </c>
      <c r="F12" s="3">
        <v>8</v>
      </c>
      <c r="G12" s="13" t="s">
        <v>30</v>
      </c>
      <c r="H12" s="1">
        <v>4</v>
      </c>
      <c r="I12" s="1">
        <f t="shared" si="0"/>
        <v>10</v>
      </c>
      <c r="J12" s="1">
        <v>40</v>
      </c>
    </row>
  </sheetData>
  <mergeCells count="10">
    <mergeCell ref="J4:J5"/>
    <mergeCell ref="G4:G5"/>
    <mergeCell ref="H4:H5"/>
    <mergeCell ref="I4:I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14"/>
  <sheetViews>
    <sheetView tabSelected="1" topLeftCell="A10" workbookViewId="0">
      <selection activeCell="L7" sqref="L7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12" customWidth="1"/>
    <col min="10" max="10" width="13.28515625" customWidth="1"/>
    <col min="11" max="11" width="14" customWidth="1"/>
  </cols>
  <sheetData>
    <row r="1" spans="1:13">
      <c r="D1" t="s">
        <v>9</v>
      </c>
    </row>
    <row r="2" spans="1:13" ht="33" customHeight="1">
      <c r="B2" t="s">
        <v>15</v>
      </c>
      <c r="G2" s="17">
        <v>43796</v>
      </c>
    </row>
    <row r="3" spans="1:13" ht="30">
      <c r="B3" s="6" t="s">
        <v>22</v>
      </c>
      <c r="C3" s="7"/>
    </row>
    <row r="4" spans="1:13" ht="15" customHeight="1">
      <c r="A4" s="22" t="s">
        <v>0</v>
      </c>
      <c r="B4" s="20" t="s">
        <v>1</v>
      </c>
      <c r="C4" s="20" t="s">
        <v>2</v>
      </c>
      <c r="D4" s="20" t="s">
        <v>3</v>
      </c>
      <c r="E4" s="20" t="s">
        <v>6</v>
      </c>
      <c r="F4" s="20" t="s">
        <v>4</v>
      </c>
      <c r="G4" s="20" t="s">
        <v>5</v>
      </c>
      <c r="H4" s="20" t="s">
        <v>7</v>
      </c>
      <c r="I4" s="20" t="s">
        <v>8</v>
      </c>
      <c r="J4" s="18" t="s">
        <v>13</v>
      </c>
    </row>
    <row r="5" spans="1:13" ht="41.45" customHeight="1">
      <c r="A5" s="23"/>
      <c r="B5" s="24"/>
      <c r="C5" s="24"/>
      <c r="D5" s="21"/>
      <c r="E5" s="21"/>
      <c r="F5" s="24"/>
      <c r="G5" s="21"/>
      <c r="H5" s="21"/>
      <c r="I5" s="21"/>
      <c r="J5" s="25"/>
    </row>
    <row r="6" spans="1:13" ht="94.5">
      <c r="A6" s="2">
        <v>1</v>
      </c>
      <c r="B6" s="3" t="s">
        <v>36</v>
      </c>
      <c r="C6" s="5">
        <v>39331</v>
      </c>
      <c r="D6" s="9" t="s">
        <v>12</v>
      </c>
      <c r="E6" s="8" t="s">
        <v>10</v>
      </c>
      <c r="F6" s="3">
        <v>7</v>
      </c>
      <c r="G6" s="12" t="s">
        <v>19</v>
      </c>
      <c r="H6" s="1">
        <v>2</v>
      </c>
      <c r="I6" s="1">
        <f>(H6*100)/J6</f>
        <v>5</v>
      </c>
      <c r="J6" s="1">
        <v>40</v>
      </c>
      <c r="M6" s="10"/>
    </row>
    <row r="7" spans="1:13" ht="94.5">
      <c r="A7" s="2">
        <v>2</v>
      </c>
      <c r="B7" s="3" t="s">
        <v>37</v>
      </c>
      <c r="C7" s="5">
        <v>38936</v>
      </c>
      <c r="D7" s="9" t="s">
        <v>12</v>
      </c>
      <c r="E7" s="8" t="s">
        <v>10</v>
      </c>
      <c r="F7" s="3">
        <v>8</v>
      </c>
      <c r="G7" s="12" t="s">
        <v>19</v>
      </c>
      <c r="H7" s="1">
        <v>14</v>
      </c>
      <c r="I7" s="1">
        <f>(H7*100)/J7</f>
        <v>35</v>
      </c>
      <c r="J7" s="1">
        <v>40</v>
      </c>
      <c r="M7" s="10"/>
    </row>
    <row r="8" spans="1:13" ht="78.75">
      <c r="A8" s="2">
        <v>3</v>
      </c>
      <c r="B8" s="3" t="s">
        <v>38</v>
      </c>
      <c r="C8" s="5">
        <v>39297</v>
      </c>
      <c r="D8" s="9" t="s">
        <v>12</v>
      </c>
      <c r="E8" s="8" t="s">
        <v>11</v>
      </c>
      <c r="F8" s="3">
        <v>7</v>
      </c>
      <c r="G8" s="15" t="s">
        <v>17</v>
      </c>
      <c r="H8" s="1">
        <v>7</v>
      </c>
      <c r="I8" s="1">
        <f t="shared" ref="I8:I13" si="0">(H8*100)/J8</f>
        <v>17.5</v>
      </c>
      <c r="J8" s="1">
        <v>40</v>
      </c>
    </row>
    <row r="9" spans="1:13" ht="78.75">
      <c r="A9" s="2">
        <v>4</v>
      </c>
      <c r="B9" s="3" t="s">
        <v>58</v>
      </c>
      <c r="C9" s="5">
        <v>38859</v>
      </c>
      <c r="D9" s="9" t="s">
        <v>12</v>
      </c>
      <c r="E9" s="8" t="s">
        <v>11</v>
      </c>
      <c r="F9" s="3">
        <v>7</v>
      </c>
      <c r="G9" s="15" t="s">
        <v>17</v>
      </c>
      <c r="H9" s="1">
        <v>11</v>
      </c>
      <c r="I9" s="1">
        <f t="shared" ref="I9" si="1">(H9*100)/J9</f>
        <v>27.5</v>
      </c>
      <c r="J9" s="1">
        <v>40</v>
      </c>
    </row>
    <row r="10" spans="1:13" ht="47.25">
      <c r="A10" s="2">
        <v>5</v>
      </c>
      <c r="B10" s="3" t="s">
        <v>39</v>
      </c>
      <c r="C10" s="5">
        <v>38950</v>
      </c>
      <c r="D10" s="9" t="s">
        <v>12</v>
      </c>
      <c r="E10" s="8" t="s">
        <v>25</v>
      </c>
      <c r="F10" s="3">
        <v>7</v>
      </c>
      <c r="G10" s="13" t="s">
        <v>21</v>
      </c>
      <c r="H10" s="1"/>
      <c r="I10" s="1">
        <f t="shared" si="0"/>
        <v>0</v>
      </c>
      <c r="J10" s="1">
        <v>40</v>
      </c>
    </row>
    <row r="11" spans="1:13" ht="94.5">
      <c r="A11" s="2">
        <v>6</v>
      </c>
      <c r="B11" s="3" t="s">
        <v>41</v>
      </c>
      <c r="C11" s="4">
        <v>39056</v>
      </c>
      <c r="D11" s="9" t="s">
        <v>12</v>
      </c>
      <c r="E11" s="8" t="s">
        <v>40</v>
      </c>
      <c r="F11" s="3">
        <v>7</v>
      </c>
      <c r="G11" s="16" t="s">
        <v>18</v>
      </c>
      <c r="H11" s="14">
        <v>3</v>
      </c>
      <c r="I11" s="1">
        <f t="shared" si="0"/>
        <v>7.5</v>
      </c>
      <c r="J11" s="1">
        <v>40</v>
      </c>
    </row>
    <row r="12" spans="1:13" ht="63">
      <c r="A12" s="1">
        <v>7</v>
      </c>
      <c r="B12" s="3" t="s">
        <v>44</v>
      </c>
      <c r="C12" s="11">
        <v>38987</v>
      </c>
      <c r="D12" s="9" t="s">
        <v>12</v>
      </c>
      <c r="E12" s="8" t="s">
        <v>45</v>
      </c>
      <c r="F12" s="3">
        <v>7</v>
      </c>
      <c r="G12" s="13" t="s">
        <v>46</v>
      </c>
      <c r="H12" s="1">
        <v>0</v>
      </c>
      <c r="I12" s="1">
        <f t="shared" si="0"/>
        <v>0</v>
      </c>
      <c r="J12" s="1">
        <v>40</v>
      </c>
    </row>
    <row r="13" spans="1:13" ht="83.25" customHeight="1">
      <c r="A13" s="1">
        <v>8</v>
      </c>
      <c r="B13" s="3" t="s">
        <v>43</v>
      </c>
      <c r="C13" s="11">
        <v>39014</v>
      </c>
      <c r="D13" s="9" t="s">
        <v>12</v>
      </c>
      <c r="E13" s="8" t="s">
        <v>42</v>
      </c>
      <c r="F13" s="3">
        <v>7</v>
      </c>
      <c r="G13" s="13" t="s">
        <v>30</v>
      </c>
      <c r="H13" s="1">
        <v>2</v>
      </c>
      <c r="I13" s="1">
        <f t="shared" si="0"/>
        <v>5</v>
      </c>
      <c r="J13" s="1">
        <v>40</v>
      </c>
    </row>
    <row r="14" spans="1:13" ht="83.25" customHeight="1">
      <c r="A14" s="1">
        <v>9</v>
      </c>
      <c r="B14" s="3" t="s">
        <v>47</v>
      </c>
      <c r="C14" s="11">
        <v>39092</v>
      </c>
      <c r="D14" s="9" t="s">
        <v>12</v>
      </c>
      <c r="E14" s="8" t="s">
        <v>14</v>
      </c>
      <c r="F14" s="3">
        <v>7</v>
      </c>
      <c r="G14" s="13" t="s">
        <v>30</v>
      </c>
      <c r="H14" s="1">
        <v>0</v>
      </c>
      <c r="I14" s="1">
        <f t="shared" ref="I14" si="2">(H14*100)/J14</f>
        <v>0</v>
      </c>
      <c r="J14" s="1">
        <v>40</v>
      </c>
    </row>
  </sheetData>
  <mergeCells count="10">
    <mergeCell ref="G4:G5"/>
    <mergeCell ref="H4:H5"/>
    <mergeCell ref="I4:I5"/>
    <mergeCell ref="J4:J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11 класс</vt:lpstr>
      <vt:lpstr>10класс</vt:lpstr>
      <vt:lpstr>9класс</vt:lpstr>
      <vt:lpstr>8 кл</vt:lpstr>
      <vt:lpstr>7кл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2019-12-25T06:46:04Z</dcterms:modified>
</cp:coreProperties>
</file>