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2435" activeTab="2"/>
  </bookViews>
  <sheets>
    <sheet name="Описание показателей" sheetId="2" r:id="rId1"/>
    <sheet name="Калмыкия" sheetId="1" r:id="rId2"/>
    <sheet name="Калмыкия (2)" sheetId="3" r:id="rId3"/>
  </sheets>
  <definedNames>
    <definedName name="_xlnm._FilterDatabase" localSheetId="1" hidden="1">Калмыкия!$A$1:$T$1</definedName>
    <definedName name="_xlnm._FilterDatabase" localSheetId="2" hidden="1">'Калмыкия (2)'!$A$1:$T$1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3" l="1"/>
  <c r="G7" i="3"/>
  <c r="F7" i="3"/>
</calcChain>
</file>

<file path=xl/sharedStrings.xml><?xml version="1.0" encoding="utf-8"?>
<sst xmlns="http://schemas.openxmlformats.org/spreadsheetml/2006/main" count="778" uniqueCount="240">
  <si>
    <t>Код региона</t>
  </si>
  <si>
    <t>Регион</t>
  </si>
  <si>
    <t>Название ОО</t>
  </si>
  <si>
    <t>Код_ОО</t>
  </si>
  <si>
    <t>Количество участников исследования</t>
  </si>
  <si>
    <t>Читательская грамотность</t>
  </si>
  <si>
    <t>Математическая грамотность</t>
  </si>
  <si>
    <t>Естественнонаучная грамотность</t>
  </si>
  <si>
    <t>Сравнение с РФ  по читательской грамотности</t>
  </si>
  <si>
    <t>Сравнение с РФ  по математической грамотности</t>
  </si>
  <si>
    <t>Сравнение с РФ  по естественнонаучной грамотности</t>
  </si>
  <si>
    <t>Резильентные ОО</t>
  </si>
  <si>
    <r>
      <t xml:space="preserve">Доля резильентных учащихся </t>
    </r>
    <r>
      <rPr>
        <sz val="11"/>
        <color theme="1"/>
        <rFont val="Calibri"/>
        <family val="2"/>
        <charset val="204"/>
        <scheme val="minor"/>
      </rPr>
      <t>(%)</t>
    </r>
  </si>
  <si>
    <t>Доля учащихся с высокой мотивацией к изучению математики (%)</t>
  </si>
  <si>
    <t>Доля учащихся с высоким уровнем индекса читательских стратегий (%)</t>
  </si>
  <si>
    <t xml:space="preserve">Отношение численности участников ЕГЭ к ОГЭ в 2019 г. </t>
  </si>
  <si>
    <t>В списке "Школы с низкими образовательными результатами"</t>
  </si>
  <si>
    <t>Республика Калмыкия</t>
  </si>
  <si>
    <t>МБОУ Яшкульская многопрофильная гимназия им.Хаглышевой Е.К.</t>
  </si>
  <si>
    <t>sch080001</t>
  </si>
  <si>
    <t>Схоже с результатом РФ</t>
  </si>
  <si>
    <t>Выше результата РФ</t>
  </si>
  <si>
    <t>Остальные ОО</t>
  </si>
  <si>
    <t>нет</t>
  </si>
  <si>
    <t>МКОУ Уттинская СОШ им. В.А. Ширяева</t>
  </si>
  <si>
    <t>sch080003</t>
  </si>
  <si>
    <t>МБОУ Красномихайловская СОШ им. Т.Т. Шерета</t>
  </si>
  <si>
    <t>sch080022</t>
  </si>
  <si>
    <t>МБОУ Комсомольская СОШ №1 им. Н.С.Манджиева</t>
  </si>
  <si>
    <t>sch080029</t>
  </si>
  <si>
    <t>МКОУ Шарнутовская СОШ им. Б.С. Санджарыкова</t>
  </si>
  <si>
    <t>sch080058</t>
  </si>
  <si>
    <t>МБОУ Большецарынская СОШ №1</t>
  </si>
  <si>
    <t>sch080084</t>
  </si>
  <si>
    <t>Ниже результата РФ</t>
  </si>
  <si>
    <t>МКОУ Городовиковская СОШ №3</t>
  </si>
  <si>
    <t>sch080093</t>
  </si>
  <si>
    <t>МКОУ Кировская СОШ</t>
  </si>
  <si>
    <t>sch080095</t>
  </si>
  <si>
    <t>Нерезильентные ОО</t>
  </si>
  <si>
    <t>МКОУ Виноградненский лицей им.Дедова Ф.И.</t>
  </si>
  <si>
    <t>sch080096</t>
  </si>
  <si>
    <t>МКОУ Чапаевская СОШ</t>
  </si>
  <si>
    <t>sch080099</t>
  </si>
  <si>
    <t>ОО с численностью менее 5 участников</t>
  </si>
  <si>
    <t>МОБУ Троицкая СОШ им. Г.К. Жукова</t>
  </si>
  <si>
    <t>sch080101</t>
  </si>
  <si>
    <t>МОБУ Троицкая гимназия им Б Б Городовикова</t>
  </si>
  <si>
    <t>sch080102</t>
  </si>
  <si>
    <t>МБОУ СОШ №18 им. Б.Б. Городовикова</t>
  </si>
  <si>
    <t>sch080116</t>
  </si>
  <si>
    <t>МБОУ СОШ №23 г. Элисты</t>
  </si>
  <si>
    <t>sch080117</t>
  </si>
  <si>
    <t>да</t>
  </si>
  <si>
    <t>МБОУ Элистинская многопрофильная гимназия личностно-ориентированного обучения и воспитания</t>
  </si>
  <si>
    <t>sch080118</t>
  </si>
  <si>
    <t>МБОУ СОШ №4 г. Элисты</t>
  </si>
  <si>
    <t>sch080119</t>
  </si>
  <si>
    <t>МБОУ СОШ №15</t>
  </si>
  <si>
    <t>sch080121</t>
  </si>
  <si>
    <t>МБОУ Элистинская классическая гимназия</t>
  </si>
  <si>
    <t>sch080125</t>
  </si>
  <si>
    <t>МБОУ СОШ  №12  г. Элисты</t>
  </si>
  <si>
    <t>sch080126</t>
  </si>
  <si>
    <t>МБОУ СОШ №17 им. Кугультинова Давида Никитича</t>
  </si>
  <si>
    <t>sch080127</t>
  </si>
  <si>
    <t>МКОУ Лаганская СОШ № 4 им.Джамбинова З.Э</t>
  </si>
  <si>
    <t>sch080134</t>
  </si>
  <si>
    <t>МКОУ Лаганская СОШ № 3</t>
  </si>
  <si>
    <t>sch080140</t>
  </si>
  <si>
    <t>МКОУ Юстинская СОШ</t>
  </si>
  <si>
    <t>sch080144</t>
  </si>
  <si>
    <t>МБОУ Элистинский лицей</t>
  </si>
  <si>
    <t>sch083001</t>
  </si>
  <si>
    <t>МБОУ Элистинский технический лицей</t>
  </si>
  <si>
    <t>sch083002</t>
  </si>
  <si>
    <t>МБОУ Русская национальная гимназия им. преподобного Сергия Радонежского</t>
  </si>
  <si>
    <t>sch083006</t>
  </si>
  <si>
    <t>МБОУ СОШ №20 г. Элисты</t>
  </si>
  <si>
    <t>sch083007</t>
  </si>
  <si>
    <t>МБОУ СОШ №21 г. Элисты</t>
  </si>
  <si>
    <t>sch083008</t>
  </si>
  <si>
    <t>МБОУ Калмыцкая национальная гимназия им. А.Ш. Кичикова</t>
  </si>
  <si>
    <t>sch083009</t>
  </si>
  <si>
    <t>ЧОУ Современный Гуманитарный лицей</t>
  </si>
  <si>
    <t>sch083012</t>
  </si>
  <si>
    <t>МКОУ Городовиковская многопрофильная гимназия им.Б.Б.Городовикова</t>
  </si>
  <si>
    <t>sch083018</t>
  </si>
  <si>
    <t>МКОУ Чкаловская СОШ</t>
  </si>
  <si>
    <t>sch083025</t>
  </si>
  <si>
    <t>МКОУ Шаттинская СОШ</t>
  </si>
  <si>
    <t>sch083030</t>
  </si>
  <si>
    <t>МКОУ Сарпинская СОШ</t>
  </si>
  <si>
    <t>sch083032</t>
  </si>
  <si>
    <t>МКОУ Лаганская СОШ № 1 им. Люлякина Ивана Михайловича</t>
  </si>
  <si>
    <t>sch083035</t>
  </si>
  <si>
    <t>МКОУ Джалыковская СОШ им.Бембеева Т.О.</t>
  </si>
  <si>
    <t>sch083036</t>
  </si>
  <si>
    <t>МКОУ Красинская СОШ им. Л.И. Манджиева</t>
  </si>
  <si>
    <t>sch083038</t>
  </si>
  <si>
    <t>МБОУ Малодербетовская гимназия им. Б.Б.Бадмаева</t>
  </si>
  <si>
    <t>sch083042</t>
  </si>
  <si>
    <t>МБОУ Малодербетовская СОШ №2</t>
  </si>
  <si>
    <t>sch083043</t>
  </si>
  <si>
    <t>МКОУ Тундутовская СОШ</t>
  </si>
  <si>
    <t>sch083048</t>
  </si>
  <si>
    <t>МБОУ Большецарынская СОШ № 2 им. М.В. Хонинова</t>
  </si>
  <si>
    <t>sch083051</t>
  </si>
  <si>
    <t>МКОУ Цаган-нурская СОШ им. Н.М. Санджирова</t>
  </si>
  <si>
    <t>sch083053</t>
  </si>
  <si>
    <t>МКОУ Приютненский лицей им. Ивана Гавриловича Карпенко</t>
  </si>
  <si>
    <t>sch083058</t>
  </si>
  <si>
    <t>МКОУ Приютненская многопрофильная гимназия</t>
  </si>
  <si>
    <t>sch083059</t>
  </si>
  <si>
    <t>МКОУ Булуктинская СОШ</t>
  </si>
  <si>
    <t>sch083063</t>
  </si>
  <si>
    <t>МКОУ Первомайский сельский лицей</t>
  </si>
  <si>
    <t>sch083064</t>
  </si>
  <si>
    <t>МКОУ Ульдючинская сельская национальная гимназия им. Очир Джогаевны Мукаевой</t>
  </si>
  <si>
    <t>sch083065</t>
  </si>
  <si>
    <t>МКОУ Обильненская СОШ</t>
  </si>
  <si>
    <t>sch083072</t>
  </si>
  <si>
    <t>МКОУ Садовская СОШ №2 им.Д.А.Маковкина</t>
  </si>
  <si>
    <t>sch083074</t>
  </si>
  <si>
    <t>МКОУ Партизанская СОШ</t>
  </si>
  <si>
    <t>sch083078</t>
  </si>
  <si>
    <t>МКОУ Ики-Чоносовская СОШ им С.О. Дорджиева</t>
  </si>
  <si>
    <t>sch083079</t>
  </si>
  <si>
    <t>МКОУ Вознесеновская СОШ им. И.В. Гермашева</t>
  </si>
  <si>
    <t>sch083080</t>
  </si>
  <si>
    <t>МКОУ Хар-Булукская СОШ</t>
  </si>
  <si>
    <t>sch083081</t>
  </si>
  <si>
    <t>МКОУ Оватинская СОШ</t>
  </si>
  <si>
    <t>sch083085</t>
  </si>
  <si>
    <t>МКОУ Ачинеровская СОШ</t>
  </si>
  <si>
    <t>sch083090</t>
  </si>
  <si>
    <t>МКОУ Сарульская СОШ</t>
  </si>
  <si>
    <t>sch083093</t>
  </si>
  <si>
    <t>МКОУ Артезианская СОШ №1</t>
  </si>
  <si>
    <t>sch083095</t>
  </si>
  <si>
    <t>МКОУ Харбинская СОШ</t>
  </si>
  <si>
    <t>sch083101</t>
  </si>
  <si>
    <t>МБОУ Яшалтинская СОШ им. В.А. Панченко</t>
  </si>
  <si>
    <t>sch083108</t>
  </si>
  <si>
    <t>МБОУ Манычская СОШ</t>
  </si>
  <si>
    <t>sch083113</t>
  </si>
  <si>
    <t>МБОУ Октябрьская СОШ им.  А. Дурнева</t>
  </si>
  <si>
    <t>sch083115</t>
  </si>
  <si>
    <t>МКОУ Хартолгинская СОШ</t>
  </si>
  <si>
    <t>sch083123</t>
  </si>
  <si>
    <t>МКОУ Молодежненская СОШ</t>
  </si>
  <si>
    <t>sch083125</t>
  </si>
  <si>
    <t>МКОУ Уланэргинская СОШ</t>
  </si>
  <si>
    <t>sch083127</t>
  </si>
  <si>
    <t>МБОУ Чилгирская СОШ</t>
  </si>
  <si>
    <t>sch083128</t>
  </si>
  <si>
    <t>МБОУ Оргакинская СОШ им. Э. Чоноскаева</t>
  </si>
  <si>
    <t>sch083132</t>
  </si>
  <si>
    <t>МБОУ Бага-Бурульская СОШ</t>
  </si>
  <si>
    <t>sch083133</t>
  </si>
  <si>
    <t>МБОУ Ут-Салинская СОШ</t>
  </si>
  <si>
    <t>sch083135</t>
  </si>
  <si>
    <t>МБОУ Южненская СОШ</t>
  </si>
  <si>
    <t>sch083139</t>
  </si>
  <si>
    <t>БПОУ РК Калмыцкий медицинский колледж им. Т. Хахлыновой</t>
  </si>
  <si>
    <t>sch083147</t>
  </si>
  <si>
    <t>МБОУ Калмыцкая этнокультурная гимназия им. Зая-Пандиты</t>
  </si>
  <si>
    <t>sch086022</t>
  </si>
  <si>
    <t>Бюджетное профессиональное образовательное учреждение Республики Калмыкия Многопрофильный колледж</t>
  </si>
  <si>
    <t>sch086023</t>
  </si>
  <si>
    <t>БПОУ РК Элистинский политехнический колледж</t>
  </si>
  <si>
    <t>sch086024</t>
  </si>
  <si>
    <t>БПОУ РК Торгово-технологический колледж</t>
  </si>
  <si>
    <t>sch086025</t>
  </si>
  <si>
    <t>Казенное общеобразовательное учреждение Республики Калмыкия Казачий кадетский корпус Республики Калмыкия им. О.И.Городовикова</t>
  </si>
  <si>
    <t>sch086028</t>
  </si>
  <si>
    <t>Показатель</t>
  </si>
  <si>
    <t>Описание</t>
  </si>
  <si>
    <t>A</t>
  </si>
  <si>
    <t>B</t>
  </si>
  <si>
    <t>Регион Российской Федерации, принявший участие в региональной оценке по модели PISA</t>
  </si>
  <si>
    <t>C</t>
  </si>
  <si>
    <t>Наименование ОО, принявшей участие в исследовании</t>
  </si>
  <si>
    <t>D</t>
  </si>
  <si>
    <t>Код ОО</t>
  </si>
  <si>
    <t>Код ОО в ФИС ОКО</t>
  </si>
  <si>
    <t>E</t>
  </si>
  <si>
    <t>Количество учащихся ОО, принявших участие в исследовании и данные которых были использованы в итоговых расчетах</t>
  </si>
  <si>
    <t>F</t>
  </si>
  <si>
    <t>Средний балл ОО по читательской грамотности</t>
  </si>
  <si>
    <t>G</t>
  </si>
  <si>
    <t>Средний балл ОО по математической грамотности</t>
  </si>
  <si>
    <t>H</t>
  </si>
  <si>
    <t>Средний балл ОО по естественнонаучной грамотности</t>
  </si>
  <si>
    <t>I</t>
  </si>
  <si>
    <t>Сравнение с РФ по читательской грамотности</t>
  </si>
  <si>
    <t>Сравнение результатов (среднего балла) ОО по читательской грамотности с результатом по общероссийской выборке при 95% доверительном интервале (с учетом стандартной ошибки измерения). Результат ОО признавался ниже российского в случае, когда верхняя граница доверительного интервала для ОО оказывалась ниже, чем нижняя граница доверительного интервала для общероссийской выборки. Результат ОО признавался выше российского в случае, когда нижняя граница доверительного интервала для ОО оказывалась выше, чем верхняя граница доверительного интервала для общероссийской выборки.</t>
  </si>
  <si>
    <t>J</t>
  </si>
  <si>
    <t>Сравнение с РФ по математической грамотности</t>
  </si>
  <si>
    <t>Сравнение результатов (среднего балла) ОО по математической грамотности с результатом по общероссийской выборке при 95% доверительном интервале (с учетом стандартной ошибки измерения). Результат ОО признавался ниже российского в случае, когда верхняя граница доверительного интервала для ОО оказывалась ниже, чем нижняя граница доверительного интервала для общероссийской выборки. Результат ОО признавался выше российского в случае, когда нижняя граница доверительного интервала для ОО оказывалась выше, чем верхняя граница доверительного интервала для общероссийской выборки.</t>
  </si>
  <si>
    <t>K</t>
  </si>
  <si>
    <t>Сравнение с РФ по естественнонаучной грамотности</t>
  </si>
  <si>
    <t>Сравнение результатов (среднего балла) ОО по естественнонаучной грамотности с результатом по общероссийской выборке при 95% доверительном интервале (с учетом стандартной ошибки измерения). Результат ОО признавался ниже российского в случае, когда верхняя граница доверительного интервала для ОО оказывалась ниже, чем нижняя граница доверительного интервала для общероссийской выборки. Результат ОО признавался выше российского в случае, когда нижняя граница доверительного интервала для ОО оказывалась выше, чем верхняя граница доверительного интервала для общероссийской выборки.</t>
  </si>
  <si>
    <t>L</t>
  </si>
  <si>
    <t>Резильентность ОО</t>
  </si>
  <si>
    <t>В рамках данного анализа к резильентным относятся те образовательные организации, в которых обучается не менее 30% учащихся, принадлежащих нижнему квартилю индекса социально-экономического и культурного статуса ESCS и при этом не менее 10% учащихся проявляют резильентность: будучи представителями нижнего квартиля ESCS, достигают уровня 3 и выше по шкале PISA по всем трем исследуемым видам грамотности. Соответственно, нерезильентными считаются такие ОО, в которых также высока доля учащихся из нижнего квартиля ESCS (более 30%), но при этом доля резильентных учащихся менее 10%.</t>
  </si>
  <si>
    <t>M</t>
  </si>
  <si>
    <t>Доля резильентных учащихся (%)</t>
  </si>
  <si>
    <r>
      <t xml:space="preserve">Доля учащихся ОО, проявивших резильентность, от числа учащихся ОО из нижнего квартиля ESCS, выраженная в процентах. </t>
    </r>
    <r>
      <rPr>
        <sz val="12"/>
        <color theme="1"/>
        <rFont val="Times New Roman"/>
        <family val="1"/>
        <charset val="204"/>
      </rPr>
      <t xml:space="preserve">Резильентными учащимися по определению PISA считаются те учащиеся из нижнего квартиля индекса ESCS, которые достигают уровня 3 и выше одновременно по всем видам грамотности PISA. </t>
    </r>
  </si>
  <si>
    <t>N</t>
  </si>
  <si>
    <t>Доля учащихся, отметивших наличие плохой дисциплины на уроках (%)</t>
  </si>
  <si>
    <t>Доля учащихся ОО, указавших, что практически на каждом или большинстве уроков происходит четыре или пять ситуаций, связанных с нарушением дисциплины, выраженная в процентах. Более подробно см. подраздел «Дисциплина на уроках»</t>
  </si>
  <si>
    <t>O</t>
  </si>
  <si>
    <t>Доля учащихся ОО из верхнего квартиля индекса «Мотивация к изучению математики», основанного на степени согласия с рядом утверждений о значимости и интересе к изучению математики, выраженная в процентах.</t>
  </si>
  <si>
    <t>P</t>
  </si>
  <si>
    <t>Доля учащихся ОО из верхнего квартиля индекса «Читательские стратегии», основанного на степени успешности оценивания полезности 11 читательских стратегий, выраженная в процентах.</t>
  </si>
  <si>
    <t>Q</t>
  </si>
  <si>
    <t>Учащиеся, подвергавшиеся только социальным формам травли несколько раз в месяц или чаще (%)</t>
  </si>
  <si>
    <t>R</t>
  </si>
  <si>
    <t>Учащиеся, подвергавшиеся агрессивным формам травли несколько раз в месяц или чаще (%)</t>
  </si>
  <si>
    <t>Доля учащихся ОО, подвергавшихся за последний год хотя бы одной форме агрессивной травли (им угрожали другие учащиеся, отбирали или портили личные вещи, избивали или грубо обращались) несколько раз в месяц или чаще, выраженная в процентах. Более подробно см. подраздел «Травля (буллинг)»</t>
  </si>
  <si>
    <t>S</t>
  </si>
  <si>
    <t>Отношение численности участников ЕГЭ к ОГЭ в 2019 г.</t>
  </si>
  <si>
    <t>Отношение числа участников ЕГЭ-2019 (максимальное количество по всем обязательным экзаменам) к численности участников ОГЭ-2019 (максимальное количество по всем обязательным экзаменам) в ОО, выраженное в процентах.</t>
  </si>
  <si>
    <t>T</t>
  </si>
  <si>
    <t>Фиксация попадания ОО в список школ с низкими образовательными результатами</t>
  </si>
  <si>
    <r>
      <t xml:space="preserve">Доля учащихся, отметивших наличие плохой дисциплины на уроках (%) 
</t>
    </r>
    <r>
      <rPr>
        <i/>
        <sz val="10"/>
        <color theme="1"/>
        <rFont val="Calibri"/>
        <family val="2"/>
        <charset val="204"/>
        <scheme val="minor"/>
      </rPr>
      <t>*отсутствие данных по показателю у половины и более участников в ОО</t>
    </r>
  </si>
  <si>
    <r>
      <t xml:space="preserve">Учащиеся, подвергавшиеся только социальным формам травли несколько раз в месяц или чаще (%)
</t>
    </r>
    <r>
      <rPr>
        <i/>
        <sz val="10"/>
        <color theme="1"/>
        <rFont val="Calibri"/>
        <family val="2"/>
        <charset val="204"/>
        <scheme val="minor"/>
      </rPr>
      <t>*отсутствие данных по показателю у половины и более участников в ОО</t>
    </r>
  </si>
  <si>
    <r>
      <t xml:space="preserve">Учащиеся, подвергавшиеся агрессивным формам травли несколько раз в месяц или чаще (%) 
</t>
    </r>
    <r>
      <rPr>
        <i/>
        <sz val="10"/>
        <color theme="1"/>
        <rFont val="Calibri"/>
        <family val="2"/>
        <charset val="204"/>
        <scheme val="minor"/>
      </rPr>
      <t>*отсутствие данных по показателю у половины и более участников в ОО</t>
    </r>
  </si>
  <si>
    <t>Доля учащихся ОО, подвергавшихся за последний год хотя бы одной форме социальной травли (над ними насмехались, распространяли порочащие сплетни, держали в неведении относительно школьных дел) несколько раз в месяц или чаще, выраженная в процентах. Если обучающийся подвергался и социальной, и агрессивной травле, он учитывается, как подвергаемый более жесткой форме травли – агрессивной. Более подробно см. подраздел «Травля (буллинг)»</t>
  </si>
  <si>
    <t>NAT</t>
  </si>
  <si>
    <t xml:space="preserve">МКОУ Песчаная СОШ </t>
  </si>
  <si>
    <t>sch080043</t>
  </si>
  <si>
    <t>Бюджетное профессиональное образовательное учреждение Республики Калмыкия Элистинский педагогический колледж им. Х.Б.Канукова</t>
  </si>
  <si>
    <t>sch083010</t>
  </si>
  <si>
    <t>МКОУ Цаганаманская гимназия</t>
  </si>
  <si>
    <t>sch083097</t>
  </si>
  <si>
    <t>МКОУ Цаганаманская СОШ №2</t>
  </si>
  <si>
    <t>sch083098</t>
  </si>
  <si>
    <t>Код субъекта Российской Федерации. NAT – участие в общероссийской выборке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</si>
</sst>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9" fontId="2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9" fontId="0" fillId="0" borderId="0" xfId="1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justify" vertical="center"/>
    </xf>
    <xf numFmtId="0" fontId="6" fillId="0" borderId="5" xfId="0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  <xf numFmtId="164" fontId="0" fillId="0" borderId="1" xfId="0" applyNumberFormat="1" applyBorder="1" applyAlignment="1">
      <alignment horizontal="left"/>
    </xf>
    <xf numFmtId="164" fontId="0" fillId="0" borderId="0" xfId="0" applyNumberForma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opLeftCell="A13" workbookViewId="0">
      <selection activeCell="C14" sqref="C14"/>
    </sheetView>
  </sheetViews>
  <sheetFormatPr defaultRowHeight="15" x14ac:dyDescent="0.25"/>
  <cols>
    <col min="1" max="1" width="4.7109375" style="11" customWidth="1"/>
    <col min="2" max="2" width="36.7109375" customWidth="1"/>
    <col min="3" max="3" width="82.28515625" customWidth="1"/>
  </cols>
  <sheetData>
    <row r="1" spans="1:3" ht="16.5" thickBot="1" x14ac:dyDescent="0.3">
      <c r="A1" s="15"/>
      <c r="B1" s="16" t="s">
        <v>176</v>
      </c>
      <c r="C1" s="17" t="s">
        <v>177</v>
      </c>
    </row>
    <row r="2" spans="1:3" ht="16.5" thickBot="1" x14ac:dyDescent="0.3">
      <c r="A2" s="18" t="s">
        <v>178</v>
      </c>
      <c r="B2" s="19" t="s">
        <v>0</v>
      </c>
      <c r="C2" s="19" t="s">
        <v>239</v>
      </c>
    </row>
    <row r="3" spans="1:3" ht="32.25" thickBot="1" x14ac:dyDescent="0.3">
      <c r="A3" s="18" t="s">
        <v>179</v>
      </c>
      <c r="B3" s="19" t="s">
        <v>1</v>
      </c>
      <c r="C3" s="19" t="s">
        <v>180</v>
      </c>
    </row>
    <row r="4" spans="1:3" ht="16.5" thickBot="1" x14ac:dyDescent="0.3">
      <c r="A4" s="18" t="s">
        <v>181</v>
      </c>
      <c r="B4" s="19" t="s">
        <v>2</v>
      </c>
      <c r="C4" s="19" t="s">
        <v>182</v>
      </c>
    </row>
    <row r="5" spans="1:3" ht="16.5" thickBot="1" x14ac:dyDescent="0.3">
      <c r="A5" s="18" t="s">
        <v>183</v>
      </c>
      <c r="B5" s="19" t="s">
        <v>184</v>
      </c>
      <c r="C5" s="19" t="s">
        <v>185</v>
      </c>
    </row>
    <row r="6" spans="1:3" ht="32.25" thickBot="1" x14ac:dyDescent="0.3">
      <c r="A6" s="18" t="s">
        <v>186</v>
      </c>
      <c r="B6" s="19" t="s">
        <v>4</v>
      </c>
      <c r="C6" s="19" t="s">
        <v>187</v>
      </c>
    </row>
    <row r="7" spans="1:3" ht="16.5" thickBot="1" x14ac:dyDescent="0.3">
      <c r="A7" s="18" t="s">
        <v>188</v>
      </c>
      <c r="B7" s="19" t="s">
        <v>5</v>
      </c>
      <c r="C7" s="19" t="s">
        <v>189</v>
      </c>
    </row>
    <row r="8" spans="1:3" ht="16.5" thickBot="1" x14ac:dyDescent="0.3">
      <c r="A8" s="18" t="s">
        <v>190</v>
      </c>
      <c r="B8" s="19" t="s">
        <v>6</v>
      </c>
      <c r="C8" s="19" t="s">
        <v>191</v>
      </c>
    </row>
    <row r="9" spans="1:3" ht="16.5" thickBot="1" x14ac:dyDescent="0.3">
      <c r="A9" s="18" t="s">
        <v>192</v>
      </c>
      <c r="B9" s="19" t="s">
        <v>7</v>
      </c>
      <c r="C9" s="19" t="s">
        <v>193</v>
      </c>
    </row>
    <row r="10" spans="1:3" ht="142.5" thickBot="1" x14ac:dyDescent="0.3">
      <c r="A10" s="18" t="s">
        <v>194</v>
      </c>
      <c r="B10" s="19" t="s">
        <v>195</v>
      </c>
      <c r="C10" s="19" t="s">
        <v>196</v>
      </c>
    </row>
    <row r="11" spans="1:3" ht="142.5" thickBot="1" x14ac:dyDescent="0.3">
      <c r="A11" s="18" t="s">
        <v>197</v>
      </c>
      <c r="B11" s="19" t="s">
        <v>198</v>
      </c>
      <c r="C11" s="19" t="s">
        <v>199</v>
      </c>
    </row>
    <row r="12" spans="1:3" ht="142.5" thickBot="1" x14ac:dyDescent="0.3">
      <c r="A12" s="18" t="s">
        <v>200</v>
      </c>
      <c r="B12" s="19" t="s">
        <v>201</v>
      </c>
      <c r="C12" s="19" t="s">
        <v>202</v>
      </c>
    </row>
    <row r="13" spans="1:3" ht="142.5" thickBot="1" x14ac:dyDescent="0.3">
      <c r="A13" s="20" t="s">
        <v>203</v>
      </c>
      <c r="B13" s="19" t="s">
        <v>204</v>
      </c>
      <c r="C13" s="21" t="s">
        <v>205</v>
      </c>
    </row>
    <row r="14" spans="1:3" ht="79.5" thickBot="1" x14ac:dyDescent="0.3">
      <c r="A14" s="18" t="s">
        <v>206</v>
      </c>
      <c r="B14" s="22" t="s">
        <v>207</v>
      </c>
      <c r="C14" s="23" t="s">
        <v>208</v>
      </c>
    </row>
    <row r="15" spans="1:3" ht="63.75" thickBot="1" x14ac:dyDescent="0.3">
      <c r="A15" s="18" t="s">
        <v>209</v>
      </c>
      <c r="B15" s="19" t="s">
        <v>210</v>
      </c>
      <c r="C15" s="24" t="s">
        <v>211</v>
      </c>
    </row>
    <row r="16" spans="1:3" ht="48" thickBot="1" x14ac:dyDescent="0.3">
      <c r="A16" s="18" t="s">
        <v>212</v>
      </c>
      <c r="B16" s="19" t="s">
        <v>13</v>
      </c>
      <c r="C16" s="19" t="s">
        <v>213</v>
      </c>
    </row>
    <row r="17" spans="1:3" ht="48" thickBot="1" x14ac:dyDescent="0.3">
      <c r="A17" s="18" t="s">
        <v>214</v>
      </c>
      <c r="B17" s="19" t="s">
        <v>14</v>
      </c>
      <c r="C17" s="19" t="s">
        <v>215</v>
      </c>
    </row>
    <row r="18" spans="1:3" ht="99.75" customHeight="1" thickBot="1" x14ac:dyDescent="0.3">
      <c r="A18" s="18" t="s">
        <v>216</v>
      </c>
      <c r="B18" s="19" t="s">
        <v>217</v>
      </c>
      <c r="C18" s="24" t="s">
        <v>229</v>
      </c>
    </row>
    <row r="19" spans="1:3" ht="63.75" thickBot="1" x14ac:dyDescent="0.3">
      <c r="A19" s="18" t="s">
        <v>218</v>
      </c>
      <c r="B19" s="19" t="s">
        <v>219</v>
      </c>
      <c r="C19" s="24" t="s">
        <v>220</v>
      </c>
    </row>
    <row r="20" spans="1:3" ht="48" thickBot="1" x14ac:dyDescent="0.3">
      <c r="A20" s="18" t="s">
        <v>221</v>
      </c>
      <c r="B20" s="19" t="s">
        <v>222</v>
      </c>
      <c r="C20" s="19" t="s">
        <v>223</v>
      </c>
    </row>
    <row r="21" spans="1:3" ht="32.25" thickBot="1" x14ac:dyDescent="0.3">
      <c r="A21" s="18" t="s">
        <v>224</v>
      </c>
      <c r="B21" s="19" t="s">
        <v>16</v>
      </c>
      <c r="C21" s="19" t="s">
        <v>225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0"/>
  <sheetViews>
    <sheetView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RowHeight="15" x14ac:dyDescent="0.25"/>
  <cols>
    <col min="1" max="1" width="10.28515625" style="11" bestFit="1" customWidth="1"/>
    <col min="2" max="2" width="25.42578125" style="26" customWidth="1"/>
    <col min="3" max="3" width="69.7109375" style="28" customWidth="1"/>
    <col min="4" max="5" width="15" style="11" customWidth="1"/>
    <col min="6" max="6" width="16.42578125" style="12" customWidth="1"/>
    <col min="7" max="7" width="20.7109375" style="12" customWidth="1"/>
    <col min="8" max="8" width="19.5703125" style="12" customWidth="1"/>
    <col min="9" max="9" width="27.42578125" style="26" customWidth="1"/>
    <col min="10" max="10" width="25.42578125" style="26" customWidth="1"/>
    <col min="11" max="11" width="23.42578125" style="26" customWidth="1"/>
    <col min="12" max="12" width="19.42578125" style="30" customWidth="1"/>
    <col min="13" max="13" width="32.5703125" style="11" customWidth="1"/>
    <col min="14" max="14" width="33.5703125" style="13" customWidth="1"/>
    <col min="15" max="15" width="35.140625" style="13" customWidth="1"/>
    <col min="16" max="16" width="28.140625" style="13" customWidth="1"/>
    <col min="17" max="17" width="39.5703125" style="13" customWidth="1"/>
    <col min="18" max="18" width="35.5703125" style="13" customWidth="1"/>
    <col min="19" max="19" width="14.7109375" style="14" customWidth="1"/>
    <col min="20" max="20" width="23.85546875" style="11" customWidth="1"/>
  </cols>
  <sheetData>
    <row r="1" spans="1:20" ht="75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226</v>
      </c>
      <c r="O1" s="4" t="s">
        <v>13</v>
      </c>
      <c r="P1" s="4" t="s">
        <v>14</v>
      </c>
      <c r="Q1" s="4" t="s">
        <v>227</v>
      </c>
      <c r="R1" s="4" t="s">
        <v>228</v>
      </c>
      <c r="S1" s="5" t="s">
        <v>15</v>
      </c>
      <c r="T1" s="1" t="s">
        <v>16</v>
      </c>
    </row>
    <row r="2" spans="1:20" x14ac:dyDescent="0.25">
      <c r="A2" s="6">
        <v>8</v>
      </c>
      <c r="B2" s="25" t="s">
        <v>17</v>
      </c>
      <c r="C2" s="27" t="s">
        <v>18</v>
      </c>
      <c r="D2" s="6" t="s">
        <v>19</v>
      </c>
      <c r="E2" s="7">
        <v>17</v>
      </c>
      <c r="F2" s="7">
        <v>477.36</v>
      </c>
      <c r="G2" s="7">
        <v>539.26</v>
      </c>
      <c r="H2" s="7">
        <v>470.06</v>
      </c>
      <c r="I2" s="25" t="s">
        <v>20</v>
      </c>
      <c r="J2" s="25" t="s">
        <v>21</v>
      </c>
      <c r="K2" s="25" t="s">
        <v>20</v>
      </c>
      <c r="L2" s="29" t="s">
        <v>22</v>
      </c>
      <c r="M2" s="8">
        <v>25</v>
      </c>
      <c r="N2" s="8">
        <v>0</v>
      </c>
      <c r="O2" s="8">
        <v>17.647058823529417</v>
      </c>
      <c r="P2" s="9">
        <v>29.411764705882366</v>
      </c>
      <c r="Q2" s="8">
        <v>5.8823529411764719</v>
      </c>
      <c r="R2" s="8">
        <v>17.647058823529417</v>
      </c>
      <c r="S2" s="10">
        <v>1</v>
      </c>
      <c r="T2" s="6" t="s">
        <v>23</v>
      </c>
    </row>
    <row r="3" spans="1:20" x14ac:dyDescent="0.25">
      <c r="A3" s="6">
        <v>8</v>
      </c>
      <c r="B3" s="25" t="s">
        <v>17</v>
      </c>
      <c r="C3" s="27" t="s">
        <v>24</v>
      </c>
      <c r="D3" s="6" t="s">
        <v>25</v>
      </c>
      <c r="E3" s="7">
        <v>5</v>
      </c>
      <c r="F3" s="7">
        <v>512.36</v>
      </c>
      <c r="G3" s="7">
        <v>592.22</v>
      </c>
      <c r="H3" s="7">
        <v>441.74</v>
      </c>
      <c r="I3" s="25" t="s">
        <v>20</v>
      </c>
      <c r="J3" s="25" t="s">
        <v>21</v>
      </c>
      <c r="K3" s="25" t="s">
        <v>20</v>
      </c>
      <c r="L3" s="29" t="s">
        <v>22</v>
      </c>
      <c r="M3" s="8">
        <v>0</v>
      </c>
      <c r="N3" s="8">
        <v>0</v>
      </c>
      <c r="O3" s="8">
        <v>60</v>
      </c>
      <c r="P3" s="9">
        <v>0</v>
      </c>
      <c r="Q3" s="8">
        <v>0</v>
      </c>
      <c r="R3" s="8">
        <v>0</v>
      </c>
      <c r="S3" s="10"/>
      <c r="T3" s="6" t="s">
        <v>23</v>
      </c>
    </row>
    <row r="4" spans="1:20" x14ac:dyDescent="0.25">
      <c r="A4" s="6">
        <v>8</v>
      </c>
      <c r="B4" s="25" t="s">
        <v>17</v>
      </c>
      <c r="C4" s="27" t="s">
        <v>26</v>
      </c>
      <c r="D4" s="6" t="s">
        <v>27</v>
      </c>
      <c r="E4" s="7">
        <v>5</v>
      </c>
      <c r="F4" s="7">
        <v>502.61</v>
      </c>
      <c r="G4" s="7">
        <v>527.03</v>
      </c>
      <c r="H4" s="7">
        <v>536.51</v>
      </c>
      <c r="I4" s="25" t="s">
        <v>20</v>
      </c>
      <c r="J4" s="25" t="s">
        <v>20</v>
      </c>
      <c r="K4" s="25" t="s">
        <v>21</v>
      </c>
      <c r="L4" s="29" t="s">
        <v>11</v>
      </c>
      <c r="M4" s="8">
        <v>60</v>
      </c>
      <c r="N4" s="8">
        <v>0</v>
      </c>
      <c r="O4" s="8">
        <v>60</v>
      </c>
      <c r="P4" s="9">
        <v>0</v>
      </c>
      <c r="Q4" s="8">
        <v>20</v>
      </c>
      <c r="R4" s="8">
        <v>0</v>
      </c>
      <c r="S4" s="10">
        <v>0.4375</v>
      </c>
      <c r="T4" s="6" t="s">
        <v>23</v>
      </c>
    </row>
    <row r="5" spans="1:20" x14ac:dyDescent="0.25">
      <c r="A5" s="6">
        <v>8</v>
      </c>
      <c r="B5" s="25" t="s">
        <v>17</v>
      </c>
      <c r="C5" s="27" t="s">
        <v>28</v>
      </c>
      <c r="D5" s="6" t="s">
        <v>29</v>
      </c>
      <c r="E5" s="7">
        <v>15</v>
      </c>
      <c r="F5" s="7">
        <v>458.68</v>
      </c>
      <c r="G5" s="7">
        <v>487.91</v>
      </c>
      <c r="H5" s="7">
        <v>484.71</v>
      </c>
      <c r="I5" s="25" t="s">
        <v>20</v>
      </c>
      <c r="J5" s="25" t="s">
        <v>20</v>
      </c>
      <c r="K5" s="25" t="s">
        <v>20</v>
      </c>
      <c r="L5" s="29" t="s">
        <v>22</v>
      </c>
      <c r="M5" s="8">
        <v>25</v>
      </c>
      <c r="N5" s="8">
        <v>6.666666666666667</v>
      </c>
      <c r="O5" s="8">
        <v>6.666666666666667</v>
      </c>
      <c r="P5" s="9">
        <v>20</v>
      </c>
      <c r="Q5" s="8">
        <v>13.333333333333334</v>
      </c>
      <c r="R5" s="8">
        <v>6.666666666666667</v>
      </c>
      <c r="S5" s="10">
        <v>0.61904761904761907</v>
      </c>
      <c r="T5" s="6" t="s">
        <v>23</v>
      </c>
    </row>
    <row r="6" spans="1:20" x14ac:dyDescent="0.25">
      <c r="A6" s="6">
        <v>8</v>
      </c>
      <c r="B6" s="25" t="s">
        <v>17</v>
      </c>
      <c r="C6" s="27" t="s">
        <v>30</v>
      </c>
      <c r="D6" s="6" t="s">
        <v>31</v>
      </c>
      <c r="E6" s="7">
        <v>8</v>
      </c>
      <c r="F6" s="7">
        <v>487.27</v>
      </c>
      <c r="G6" s="7">
        <v>538.36</v>
      </c>
      <c r="H6" s="7">
        <v>499.22</v>
      </c>
      <c r="I6" s="25" t="s">
        <v>20</v>
      </c>
      <c r="J6" s="25" t="s">
        <v>20</v>
      </c>
      <c r="K6" s="25" t="s">
        <v>20</v>
      </c>
      <c r="L6" s="29" t="s">
        <v>22</v>
      </c>
      <c r="M6" s="8">
        <v>50</v>
      </c>
      <c r="N6" s="8">
        <v>0</v>
      </c>
      <c r="O6" s="8">
        <v>12.5</v>
      </c>
      <c r="P6" s="9">
        <v>25</v>
      </c>
      <c r="Q6" s="8">
        <v>25</v>
      </c>
      <c r="R6" s="8">
        <v>0</v>
      </c>
      <c r="S6" s="10">
        <v>0.66666666666666663</v>
      </c>
      <c r="T6" s="6" t="s">
        <v>23</v>
      </c>
    </row>
    <row r="7" spans="1:20" x14ac:dyDescent="0.25">
      <c r="A7" s="6">
        <v>8</v>
      </c>
      <c r="B7" s="25" t="s">
        <v>17</v>
      </c>
      <c r="C7" s="27" t="s">
        <v>32</v>
      </c>
      <c r="D7" s="6" t="s">
        <v>33</v>
      </c>
      <c r="E7" s="7">
        <v>12</v>
      </c>
      <c r="F7" s="7">
        <v>419.23</v>
      </c>
      <c r="G7" s="7">
        <v>449.15</v>
      </c>
      <c r="H7" s="7">
        <v>421.25</v>
      </c>
      <c r="I7" s="25" t="s">
        <v>34</v>
      </c>
      <c r="J7" s="25" t="s">
        <v>20</v>
      </c>
      <c r="K7" s="25" t="s">
        <v>34</v>
      </c>
      <c r="L7" s="29" t="s">
        <v>22</v>
      </c>
      <c r="M7" s="8">
        <v>0</v>
      </c>
      <c r="N7" s="8">
        <v>0</v>
      </c>
      <c r="O7" s="8">
        <v>16.666666666666668</v>
      </c>
      <c r="P7" s="9">
        <v>16.666666666666668</v>
      </c>
      <c r="Q7" s="8">
        <v>33.333333333333336</v>
      </c>
      <c r="R7" s="8">
        <v>0</v>
      </c>
      <c r="S7" s="10">
        <v>0.62962962962962965</v>
      </c>
      <c r="T7" s="6" t="s">
        <v>23</v>
      </c>
    </row>
    <row r="8" spans="1:20" x14ac:dyDescent="0.25">
      <c r="A8" s="6">
        <v>8</v>
      </c>
      <c r="B8" s="25" t="s">
        <v>17</v>
      </c>
      <c r="C8" s="27" t="s">
        <v>35</v>
      </c>
      <c r="D8" s="6" t="s">
        <v>36</v>
      </c>
      <c r="E8" s="7">
        <v>13</v>
      </c>
      <c r="F8" s="7">
        <v>508.6</v>
      </c>
      <c r="G8" s="7">
        <v>541.74</v>
      </c>
      <c r="H8" s="7">
        <v>484.14</v>
      </c>
      <c r="I8" s="25" t="s">
        <v>20</v>
      </c>
      <c r="J8" s="25" t="s">
        <v>21</v>
      </c>
      <c r="K8" s="25" t="s">
        <v>20</v>
      </c>
      <c r="L8" s="29" t="s">
        <v>11</v>
      </c>
      <c r="M8" s="8">
        <v>33.300000000000004</v>
      </c>
      <c r="N8" s="8">
        <v>7.6923076923076925</v>
      </c>
      <c r="O8" s="8">
        <v>30.76923076923077</v>
      </c>
      <c r="P8" s="9">
        <v>15.384615384615385</v>
      </c>
      <c r="Q8" s="8">
        <v>0</v>
      </c>
      <c r="R8" s="8">
        <v>0</v>
      </c>
      <c r="S8" s="10">
        <v>0.45161290322580644</v>
      </c>
      <c r="T8" s="6" t="s">
        <v>23</v>
      </c>
    </row>
    <row r="9" spans="1:20" x14ac:dyDescent="0.25">
      <c r="A9" s="6">
        <v>8</v>
      </c>
      <c r="B9" s="25" t="s">
        <v>17</v>
      </c>
      <c r="C9" s="27" t="s">
        <v>37</v>
      </c>
      <c r="D9" s="6" t="s">
        <v>38</v>
      </c>
      <c r="E9" s="7">
        <v>6</v>
      </c>
      <c r="F9" s="7">
        <v>407.32</v>
      </c>
      <c r="G9" s="7">
        <v>457.74</v>
      </c>
      <c r="H9" s="7">
        <v>418.46</v>
      </c>
      <c r="I9" s="25" t="s">
        <v>34</v>
      </c>
      <c r="J9" s="25" t="s">
        <v>34</v>
      </c>
      <c r="K9" s="25" t="s">
        <v>34</v>
      </c>
      <c r="L9" s="29" t="s">
        <v>39</v>
      </c>
      <c r="M9" s="8">
        <v>0</v>
      </c>
      <c r="N9" s="8">
        <v>0</v>
      </c>
      <c r="O9" s="8">
        <v>16.666666666666664</v>
      </c>
      <c r="P9" s="9">
        <v>0</v>
      </c>
      <c r="Q9" s="8">
        <v>33.333333333333329</v>
      </c>
      <c r="R9" s="8">
        <v>0</v>
      </c>
      <c r="S9" s="10">
        <v>0.66666666666666663</v>
      </c>
      <c r="T9" s="6" t="s">
        <v>23</v>
      </c>
    </row>
    <row r="10" spans="1:20" x14ac:dyDescent="0.25">
      <c r="A10" s="6">
        <v>8</v>
      </c>
      <c r="B10" s="25" t="s">
        <v>17</v>
      </c>
      <c r="C10" s="27" t="s">
        <v>40</v>
      </c>
      <c r="D10" s="6" t="s">
        <v>41</v>
      </c>
      <c r="E10" s="7">
        <v>23</v>
      </c>
      <c r="F10" s="7">
        <v>418.76</v>
      </c>
      <c r="G10" s="7">
        <v>428.62</v>
      </c>
      <c r="H10" s="7">
        <v>447.87</v>
      </c>
      <c r="I10" s="25" t="s">
        <v>34</v>
      </c>
      <c r="J10" s="25" t="s">
        <v>34</v>
      </c>
      <c r="K10" s="25" t="s">
        <v>20</v>
      </c>
      <c r="L10" s="29" t="s">
        <v>39</v>
      </c>
      <c r="M10" s="8">
        <v>6.7</v>
      </c>
      <c r="N10" s="8">
        <v>0</v>
      </c>
      <c r="O10" s="8">
        <v>26.086956521739147</v>
      </c>
      <c r="P10" s="9">
        <v>8.6956521739130483</v>
      </c>
      <c r="Q10" s="8">
        <v>13.043478260869573</v>
      </c>
      <c r="R10" s="8">
        <v>0</v>
      </c>
      <c r="S10" s="10">
        <v>0.55172413793103448</v>
      </c>
      <c r="T10" s="6" t="s">
        <v>23</v>
      </c>
    </row>
    <row r="11" spans="1:20" x14ac:dyDescent="0.25">
      <c r="A11" s="6">
        <v>8</v>
      </c>
      <c r="B11" s="25" t="s">
        <v>17</v>
      </c>
      <c r="C11" s="27" t="s">
        <v>42</v>
      </c>
      <c r="D11" s="6" t="s">
        <v>43</v>
      </c>
      <c r="E11" s="7">
        <v>4</v>
      </c>
      <c r="F11" s="7">
        <v>485.85</v>
      </c>
      <c r="G11" s="7">
        <v>661.46</v>
      </c>
      <c r="H11" s="7">
        <v>544.77</v>
      </c>
      <c r="I11" s="25" t="s">
        <v>20</v>
      </c>
      <c r="J11" s="25" t="s">
        <v>21</v>
      </c>
      <c r="K11" s="25" t="s">
        <v>21</v>
      </c>
      <c r="L11" s="29" t="s">
        <v>44</v>
      </c>
      <c r="M11" s="8">
        <v>50</v>
      </c>
      <c r="N11" s="8">
        <v>0</v>
      </c>
      <c r="O11" s="8">
        <v>25</v>
      </c>
      <c r="P11" s="9">
        <v>0</v>
      </c>
      <c r="Q11" s="8">
        <v>50</v>
      </c>
      <c r="R11" s="8">
        <v>0</v>
      </c>
      <c r="S11" s="10">
        <v>0.75</v>
      </c>
      <c r="T11" s="6" t="s">
        <v>23</v>
      </c>
    </row>
    <row r="12" spans="1:20" x14ac:dyDescent="0.25">
      <c r="A12" s="6">
        <v>8</v>
      </c>
      <c r="B12" s="25" t="s">
        <v>17</v>
      </c>
      <c r="C12" s="27" t="s">
        <v>45</v>
      </c>
      <c r="D12" s="6" t="s">
        <v>46</v>
      </c>
      <c r="E12" s="7">
        <v>13</v>
      </c>
      <c r="F12" s="7">
        <v>505.39</v>
      </c>
      <c r="G12" s="7">
        <v>515.9</v>
      </c>
      <c r="H12" s="7">
        <v>468.42</v>
      </c>
      <c r="I12" s="25" t="s">
        <v>20</v>
      </c>
      <c r="J12" s="25" t="s">
        <v>20</v>
      </c>
      <c r="K12" s="25" t="s">
        <v>20</v>
      </c>
      <c r="L12" s="29" t="s">
        <v>22</v>
      </c>
      <c r="M12" s="8">
        <v>100</v>
      </c>
      <c r="N12" s="8">
        <v>0</v>
      </c>
      <c r="O12" s="8">
        <v>23.07692307692308</v>
      </c>
      <c r="P12" s="9">
        <v>30.769230769230777</v>
      </c>
      <c r="Q12" s="8">
        <v>7.6923076923076943</v>
      </c>
      <c r="R12" s="8">
        <v>15.384615384615389</v>
      </c>
      <c r="S12" s="10">
        <v>0.67647058823529416</v>
      </c>
      <c r="T12" s="6" t="s">
        <v>23</v>
      </c>
    </row>
    <row r="13" spans="1:20" x14ac:dyDescent="0.25">
      <c r="A13" s="6">
        <v>8</v>
      </c>
      <c r="B13" s="25" t="s">
        <v>17</v>
      </c>
      <c r="C13" s="27" t="s">
        <v>47</v>
      </c>
      <c r="D13" s="6" t="s">
        <v>48</v>
      </c>
      <c r="E13" s="7">
        <v>31</v>
      </c>
      <c r="F13" s="7">
        <v>518.17999999999995</v>
      </c>
      <c r="G13" s="7">
        <v>499.04</v>
      </c>
      <c r="H13" s="7">
        <v>465.25</v>
      </c>
      <c r="I13" s="25" t="s">
        <v>20</v>
      </c>
      <c r="J13" s="25" t="s">
        <v>20</v>
      </c>
      <c r="K13" s="25" t="s">
        <v>20</v>
      </c>
      <c r="L13" s="29" t="s">
        <v>22</v>
      </c>
      <c r="M13" s="8">
        <v>14.299999999999999</v>
      </c>
      <c r="N13" s="8">
        <v>0</v>
      </c>
      <c r="O13" s="8">
        <v>29.032258064516149</v>
      </c>
      <c r="P13" s="9">
        <v>22.580645161290334</v>
      </c>
      <c r="Q13" s="8">
        <v>12.903225806451621</v>
      </c>
      <c r="R13" s="8">
        <v>0</v>
      </c>
      <c r="S13" s="10">
        <v>0.4107142857142857</v>
      </c>
      <c r="T13" s="6" t="s">
        <v>23</v>
      </c>
    </row>
    <row r="14" spans="1:20" x14ac:dyDescent="0.25">
      <c r="A14" s="6">
        <v>8</v>
      </c>
      <c r="B14" s="25" t="s">
        <v>17</v>
      </c>
      <c r="C14" s="27" t="s">
        <v>49</v>
      </c>
      <c r="D14" s="6" t="s">
        <v>50</v>
      </c>
      <c r="E14" s="7">
        <v>42</v>
      </c>
      <c r="F14" s="7">
        <v>477.97</v>
      </c>
      <c r="G14" s="7">
        <v>475.7</v>
      </c>
      <c r="H14" s="7">
        <v>457.54</v>
      </c>
      <c r="I14" s="25" t="s">
        <v>20</v>
      </c>
      <c r="J14" s="25" t="s">
        <v>20</v>
      </c>
      <c r="K14" s="25" t="s">
        <v>20</v>
      </c>
      <c r="L14" s="29" t="s">
        <v>22</v>
      </c>
      <c r="M14" s="8">
        <v>0</v>
      </c>
      <c r="N14" s="8">
        <v>0</v>
      </c>
      <c r="O14" s="8">
        <v>28.571428571428587</v>
      </c>
      <c r="P14" s="9">
        <v>19.047619047619055</v>
      </c>
      <c r="Q14" s="8">
        <v>10.000000000000005</v>
      </c>
      <c r="R14" s="8">
        <v>0</v>
      </c>
      <c r="S14" s="10">
        <v>0.64</v>
      </c>
      <c r="T14" s="6" t="s">
        <v>23</v>
      </c>
    </row>
    <row r="15" spans="1:20" x14ac:dyDescent="0.25">
      <c r="A15" s="6">
        <v>8</v>
      </c>
      <c r="B15" s="25" t="s">
        <v>17</v>
      </c>
      <c r="C15" s="27" t="s">
        <v>51</v>
      </c>
      <c r="D15" s="6" t="s">
        <v>52</v>
      </c>
      <c r="E15" s="7">
        <v>34</v>
      </c>
      <c r="F15" s="7">
        <v>506.65</v>
      </c>
      <c r="G15" s="7">
        <v>512.03</v>
      </c>
      <c r="H15" s="7">
        <v>459.68</v>
      </c>
      <c r="I15" s="25" t="s">
        <v>20</v>
      </c>
      <c r="J15" s="25" t="s">
        <v>20</v>
      </c>
      <c r="K15" s="25" t="s">
        <v>20</v>
      </c>
      <c r="L15" s="29" t="s">
        <v>22</v>
      </c>
      <c r="M15" s="8">
        <v>11.1</v>
      </c>
      <c r="N15" s="8">
        <v>2.9411764705882351</v>
      </c>
      <c r="O15" s="8">
        <v>11.764705882352935</v>
      </c>
      <c r="P15" s="9">
        <v>14.705882352941169</v>
      </c>
      <c r="Q15" s="8">
        <v>20.588235294117634</v>
      </c>
      <c r="R15" s="8">
        <v>0</v>
      </c>
      <c r="S15" s="10">
        <v>0.37333333333333335</v>
      </c>
      <c r="T15" s="6" t="s">
        <v>53</v>
      </c>
    </row>
    <row r="16" spans="1:20" ht="30" x14ac:dyDescent="0.25">
      <c r="A16" s="6">
        <v>8</v>
      </c>
      <c r="B16" s="25" t="s">
        <v>17</v>
      </c>
      <c r="C16" s="27" t="s">
        <v>54</v>
      </c>
      <c r="D16" s="6" t="s">
        <v>55</v>
      </c>
      <c r="E16" s="7">
        <v>45</v>
      </c>
      <c r="F16" s="7">
        <v>549.09</v>
      </c>
      <c r="G16" s="7">
        <v>571.85</v>
      </c>
      <c r="H16" s="7">
        <v>521.16</v>
      </c>
      <c r="I16" s="25" t="s">
        <v>21</v>
      </c>
      <c r="J16" s="25" t="s">
        <v>21</v>
      </c>
      <c r="K16" s="25" t="s">
        <v>21</v>
      </c>
      <c r="L16" s="29" t="s">
        <v>22</v>
      </c>
      <c r="M16" s="8">
        <v>0</v>
      </c>
      <c r="N16" s="8">
        <v>0</v>
      </c>
      <c r="O16" s="8">
        <v>61.363636363636374</v>
      </c>
      <c r="P16" s="9">
        <v>28.888888888888914</v>
      </c>
      <c r="Q16" s="8">
        <v>13.333333333333345</v>
      </c>
      <c r="R16" s="8">
        <v>2.2222222222222237</v>
      </c>
      <c r="S16" s="10">
        <v>0.78095238095238095</v>
      </c>
      <c r="T16" s="6" t="s">
        <v>23</v>
      </c>
    </row>
    <row r="17" spans="1:20" x14ac:dyDescent="0.25">
      <c r="A17" s="6">
        <v>8</v>
      </c>
      <c r="B17" s="25" t="s">
        <v>17</v>
      </c>
      <c r="C17" s="27" t="s">
        <v>56</v>
      </c>
      <c r="D17" s="6" t="s">
        <v>57</v>
      </c>
      <c r="E17" s="7">
        <v>30</v>
      </c>
      <c r="F17" s="7">
        <v>469.69</v>
      </c>
      <c r="G17" s="7">
        <v>452.73</v>
      </c>
      <c r="H17" s="7">
        <v>450.06</v>
      </c>
      <c r="I17" s="25" t="s">
        <v>20</v>
      </c>
      <c r="J17" s="25" t="s">
        <v>34</v>
      </c>
      <c r="K17" s="25" t="s">
        <v>34</v>
      </c>
      <c r="L17" s="29" t="s">
        <v>22</v>
      </c>
      <c r="M17" s="8">
        <v>0</v>
      </c>
      <c r="N17" s="8">
        <v>0</v>
      </c>
      <c r="O17" s="8">
        <v>9.9999999999999929</v>
      </c>
      <c r="P17" s="9">
        <v>23.333333333333318</v>
      </c>
      <c r="Q17" s="8">
        <v>14.814814814814806</v>
      </c>
      <c r="R17" s="8">
        <v>0</v>
      </c>
      <c r="S17" s="10">
        <v>0.56923076923076921</v>
      </c>
      <c r="T17" s="6" t="s">
        <v>23</v>
      </c>
    </row>
    <row r="18" spans="1:20" x14ac:dyDescent="0.25">
      <c r="A18" s="6">
        <v>8</v>
      </c>
      <c r="B18" s="25" t="s">
        <v>17</v>
      </c>
      <c r="C18" s="27" t="s">
        <v>58</v>
      </c>
      <c r="D18" s="6" t="s">
        <v>59</v>
      </c>
      <c r="E18" s="7">
        <v>14</v>
      </c>
      <c r="F18" s="7">
        <v>516.32000000000005</v>
      </c>
      <c r="G18" s="7">
        <v>544.63</v>
      </c>
      <c r="H18" s="7">
        <v>463.17</v>
      </c>
      <c r="I18" s="25" t="s">
        <v>20</v>
      </c>
      <c r="J18" s="25" t="s">
        <v>20</v>
      </c>
      <c r="K18" s="25" t="s">
        <v>20</v>
      </c>
      <c r="L18" s="29" t="s">
        <v>39</v>
      </c>
      <c r="M18" s="8">
        <v>0</v>
      </c>
      <c r="N18" s="8">
        <v>0</v>
      </c>
      <c r="O18" s="8">
        <v>35.714285714285701</v>
      </c>
      <c r="P18" s="9">
        <v>7.1428571428571415</v>
      </c>
      <c r="Q18" s="8">
        <v>35.714285714285701</v>
      </c>
      <c r="R18" s="8">
        <v>0</v>
      </c>
      <c r="S18" s="10">
        <v>0.60869565217391308</v>
      </c>
      <c r="T18" s="6" t="s">
        <v>23</v>
      </c>
    </row>
    <row r="19" spans="1:20" x14ac:dyDescent="0.25">
      <c r="A19" s="6">
        <v>8</v>
      </c>
      <c r="B19" s="25" t="s">
        <v>17</v>
      </c>
      <c r="C19" s="27" t="s">
        <v>60</v>
      </c>
      <c r="D19" s="6" t="s">
        <v>61</v>
      </c>
      <c r="E19" s="7">
        <v>48</v>
      </c>
      <c r="F19" s="7">
        <v>499.52</v>
      </c>
      <c r="G19" s="7">
        <v>519.35</v>
      </c>
      <c r="H19" s="7">
        <v>488.22</v>
      </c>
      <c r="I19" s="25" t="s">
        <v>20</v>
      </c>
      <c r="J19" s="25" t="s">
        <v>21</v>
      </c>
      <c r="K19" s="25" t="s">
        <v>20</v>
      </c>
      <c r="L19" s="29" t="s">
        <v>22</v>
      </c>
      <c r="M19" s="8">
        <v>0</v>
      </c>
      <c r="N19" s="8">
        <v>0</v>
      </c>
      <c r="O19" s="8">
        <v>20.833333333333336</v>
      </c>
      <c r="P19" s="9">
        <v>16.666666666666664</v>
      </c>
      <c r="Q19" s="8">
        <v>18.75</v>
      </c>
      <c r="R19" s="8">
        <v>4.1666666666666661</v>
      </c>
      <c r="S19" s="10">
        <v>0.72826086956521741</v>
      </c>
      <c r="T19" s="6" t="s">
        <v>23</v>
      </c>
    </row>
    <row r="20" spans="1:20" x14ac:dyDescent="0.25">
      <c r="A20" s="6">
        <v>8</v>
      </c>
      <c r="B20" s="25" t="s">
        <v>17</v>
      </c>
      <c r="C20" s="27" t="s">
        <v>62</v>
      </c>
      <c r="D20" s="6" t="s">
        <v>63</v>
      </c>
      <c r="E20" s="7">
        <v>19</v>
      </c>
      <c r="F20" s="7">
        <v>512.17999999999995</v>
      </c>
      <c r="G20" s="7">
        <v>524.38</v>
      </c>
      <c r="H20" s="7">
        <v>453.8</v>
      </c>
      <c r="I20" s="25" t="s">
        <v>20</v>
      </c>
      <c r="J20" s="25" t="s">
        <v>21</v>
      </c>
      <c r="K20" s="25" t="s">
        <v>20</v>
      </c>
      <c r="L20" s="29" t="s">
        <v>22</v>
      </c>
      <c r="M20" s="8">
        <v>0</v>
      </c>
      <c r="N20" s="8">
        <v>0</v>
      </c>
      <c r="O20" s="8">
        <v>15.789473684210527</v>
      </c>
      <c r="P20" s="9">
        <v>10.526315789473687</v>
      </c>
      <c r="Q20" s="8">
        <v>36.842105263157912</v>
      </c>
      <c r="R20" s="8">
        <v>10.526315789473687</v>
      </c>
      <c r="S20" s="10">
        <v>0.33823529411764708</v>
      </c>
      <c r="T20" s="6" t="s">
        <v>23</v>
      </c>
    </row>
    <row r="21" spans="1:20" x14ac:dyDescent="0.25">
      <c r="A21" s="6">
        <v>8</v>
      </c>
      <c r="B21" s="25" t="s">
        <v>17</v>
      </c>
      <c r="C21" s="27" t="s">
        <v>64</v>
      </c>
      <c r="D21" s="6" t="s">
        <v>65</v>
      </c>
      <c r="E21" s="7">
        <v>50</v>
      </c>
      <c r="F21" s="7">
        <v>520.11</v>
      </c>
      <c r="G21" s="7">
        <v>522.05999999999995</v>
      </c>
      <c r="H21" s="7">
        <v>477.73</v>
      </c>
      <c r="I21" s="25" t="s">
        <v>21</v>
      </c>
      <c r="J21" s="25" t="s">
        <v>21</v>
      </c>
      <c r="K21" s="25" t="s">
        <v>20</v>
      </c>
      <c r="L21" s="29" t="s">
        <v>22</v>
      </c>
      <c r="M21" s="8">
        <v>40</v>
      </c>
      <c r="N21" s="8">
        <v>0</v>
      </c>
      <c r="O21" s="8">
        <v>26.530612244897966</v>
      </c>
      <c r="P21" s="9">
        <v>28.000000000000004</v>
      </c>
      <c r="Q21" s="8">
        <v>18.367346938775515</v>
      </c>
      <c r="R21" s="8">
        <v>0</v>
      </c>
      <c r="S21" s="10">
        <v>0.52336448598130836</v>
      </c>
      <c r="T21" s="6" t="s">
        <v>23</v>
      </c>
    </row>
    <row r="22" spans="1:20" x14ac:dyDescent="0.25">
      <c r="A22" s="6">
        <v>8</v>
      </c>
      <c r="B22" s="25" t="s">
        <v>17</v>
      </c>
      <c r="C22" s="27" t="s">
        <v>66</v>
      </c>
      <c r="D22" s="6" t="s">
        <v>67</v>
      </c>
      <c r="E22" s="7">
        <v>14</v>
      </c>
      <c r="F22" s="7">
        <v>501.26</v>
      </c>
      <c r="G22" s="7">
        <v>627.15</v>
      </c>
      <c r="H22" s="7">
        <v>512.94000000000005</v>
      </c>
      <c r="I22" s="25" t="s">
        <v>20</v>
      </c>
      <c r="J22" s="25" t="s">
        <v>21</v>
      </c>
      <c r="K22" s="25" t="s">
        <v>21</v>
      </c>
      <c r="L22" s="29" t="s">
        <v>11</v>
      </c>
      <c r="M22" s="8">
        <v>71.399999999999991</v>
      </c>
      <c r="N22" s="8">
        <v>0</v>
      </c>
      <c r="O22" s="8">
        <v>0</v>
      </c>
      <c r="P22" s="9">
        <v>35.714285714285722</v>
      </c>
      <c r="Q22" s="8">
        <v>0</v>
      </c>
      <c r="R22" s="8">
        <v>0</v>
      </c>
      <c r="S22" s="10">
        <v>0.63636363636363635</v>
      </c>
      <c r="T22" s="6" t="s">
        <v>23</v>
      </c>
    </row>
    <row r="23" spans="1:20" x14ac:dyDescent="0.25">
      <c r="A23" s="6">
        <v>8</v>
      </c>
      <c r="B23" s="25" t="s">
        <v>17</v>
      </c>
      <c r="C23" s="27" t="s">
        <v>68</v>
      </c>
      <c r="D23" s="6" t="s">
        <v>69</v>
      </c>
      <c r="E23" s="7">
        <v>15</v>
      </c>
      <c r="F23" s="7">
        <v>503.39</v>
      </c>
      <c r="G23" s="7">
        <v>540.78</v>
      </c>
      <c r="H23" s="7">
        <v>454.88</v>
      </c>
      <c r="I23" s="25" t="s">
        <v>20</v>
      </c>
      <c r="J23" s="25" t="s">
        <v>21</v>
      </c>
      <c r="K23" s="25" t="s">
        <v>20</v>
      </c>
      <c r="L23" s="29" t="s">
        <v>39</v>
      </c>
      <c r="M23" s="8">
        <v>0</v>
      </c>
      <c r="N23" s="8">
        <v>7.1428571428571423</v>
      </c>
      <c r="O23" s="8">
        <v>35.714285714285701</v>
      </c>
      <c r="P23" s="9">
        <v>19.999999999999996</v>
      </c>
      <c r="Q23" s="8">
        <v>21.428571428571423</v>
      </c>
      <c r="R23" s="8">
        <v>0</v>
      </c>
      <c r="S23" s="10">
        <v>0.48148148148148145</v>
      </c>
      <c r="T23" s="6" t="s">
        <v>23</v>
      </c>
    </row>
    <row r="24" spans="1:20" x14ac:dyDescent="0.25">
      <c r="A24" s="6">
        <v>8</v>
      </c>
      <c r="B24" s="25" t="s">
        <v>17</v>
      </c>
      <c r="C24" s="27" t="s">
        <v>70</v>
      </c>
      <c r="D24" s="6" t="s">
        <v>71</v>
      </c>
      <c r="E24" s="7">
        <v>2</v>
      </c>
      <c r="F24" s="7">
        <v>381.02</v>
      </c>
      <c r="G24" s="7">
        <v>618.47</v>
      </c>
      <c r="H24" s="7">
        <v>426.54</v>
      </c>
      <c r="I24" s="25" t="s">
        <v>20</v>
      </c>
      <c r="J24" s="25" t="s">
        <v>21</v>
      </c>
      <c r="K24" s="25" t="s">
        <v>20</v>
      </c>
      <c r="L24" s="29" t="s">
        <v>44</v>
      </c>
      <c r="M24" s="8">
        <v>0</v>
      </c>
      <c r="N24" s="8">
        <v>0</v>
      </c>
      <c r="O24" s="8">
        <v>100</v>
      </c>
      <c r="P24" s="9">
        <v>50</v>
      </c>
      <c r="Q24" s="8">
        <v>0</v>
      </c>
      <c r="R24" s="8">
        <v>0</v>
      </c>
      <c r="S24" s="10"/>
      <c r="T24" s="6" t="s">
        <v>23</v>
      </c>
    </row>
    <row r="25" spans="1:20" x14ac:dyDescent="0.25">
      <c r="A25" s="6">
        <v>8</v>
      </c>
      <c r="B25" s="25" t="s">
        <v>17</v>
      </c>
      <c r="C25" s="27" t="s">
        <v>72</v>
      </c>
      <c r="D25" s="6" t="s">
        <v>73</v>
      </c>
      <c r="E25" s="7">
        <v>45</v>
      </c>
      <c r="F25" s="7">
        <v>521.5</v>
      </c>
      <c r="G25" s="7">
        <v>559.14</v>
      </c>
      <c r="H25" s="7">
        <v>495.99</v>
      </c>
      <c r="I25" s="25" t="s">
        <v>21</v>
      </c>
      <c r="J25" s="25" t="s">
        <v>21</v>
      </c>
      <c r="K25" s="25" t="s">
        <v>21</v>
      </c>
      <c r="L25" s="29" t="s">
        <v>22</v>
      </c>
      <c r="M25" s="8">
        <v>0</v>
      </c>
      <c r="N25" s="8">
        <v>2.2222222222222223</v>
      </c>
      <c r="O25" s="8">
        <v>39.999999999999972</v>
      </c>
      <c r="P25" s="9">
        <v>26.66666666666665</v>
      </c>
      <c r="Q25" s="8">
        <v>26.66666666666665</v>
      </c>
      <c r="R25" s="8">
        <v>11.111111111111107</v>
      </c>
      <c r="S25" s="10">
        <v>0.64646464646464652</v>
      </c>
      <c r="T25" s="6" t="s">
        <v>23</v>
      </c>
    </row>
    <row r="26" spans="1:20" x14ac:dyDescent="0.25">
      <c r="A26" s="6">
        <v>8</v>
      </c>
      <c r="B26" s="25" t="s">
        <v>17</v>
      </c>
      <c r="C26" s="27" t="s">
        <v>74</v>
      </c>
      <c r="D26" s="6" t="s">
        <v>75</v>
      </c>
      <c r="E26" s="7">
        <v>35</v>
      </c>
      <c r="F26" s="7">
        <v>483.93</v>
      </c>
      <c r="G26" s="7">
        <v>523.79999999999995</v>
      </c>
      <c r="H26" s="7">
        <v>455.48</v>
      </c>
      <c r="I26" s="25" t="s">
        <v>20</v>
      </c>
      <c r="J26" s="25" t="s">
        <v>21</v>
      </c>
      <c r="K26" s="25" t="s">
        <v>20</v>
      </c>
      <c r="L26" s="29" t="s">
        <v>22</v>
      </c>
      <c r="M26" s="8">
        <v>33.300000000000004</v>
      </c>
      <c r="N26" s="8">
        <v>0</v>
      </c>
      <c r="O26" s="8">
        <v>47.058823529411796</v>
      </c>
      <c r="P26" s="9">
        <v>25.714285714285722</v>
      </c>
      <c r="Q26" s="8">
        <v>17.64705882352942</v>
      </c>
      <c r="R26" s="8">
        <v>0</v>
      </c>
      <c r="S26" s="10">
        <v>0.81967213114754101</v>
      </c>
      <c r="T26" s="6" t="s">
        <v>23</v>
      </c>
    </row>
    <row r="27" spans="1:20" ht="30" x14ac:dyDescent="0.25">
      <c r="A27" s="6">
        <v>8</v>
      </c>
      <c r="B27" s="25" t="s">
        <v>17</v>
      </c>
      <c r="C27" s="27" t="s">
        <v>76</v>
      </c>
      <c r="D27" s="6" t="s">
        <v>77</v>
      </c>
      <c r="E27" s="7">
        <v>41</v>
      </c>
      <c r="F27" s="7">
        <v>481.72</v>
      </c>
      <c r="G27" s="7">
        <v>509.81</v>
      </c>
      <c r="H27" s="7">
        <v>457.07</v>
      </c>
      <c r="I27" s="25" t="s">
        <v>20</v>
      </c>
      <c r="J27" s="25" t="s">
        <v>20</v>
      </c>
      <c r="K27" s="25" t="s">
        <v>20</v>
      </c>
      <c r="L27" s="29" t="s">
        <v>22</v>
      </c>
      <c r="M27" s="8">
        <v>16.7</v>
      </c>
      <c r="N27" s="8">
        <v>0</v>
      </c>
      <c r="O27" s="8">
        <v>30.000000000000011</v>
      </c>
      <c r="P27" s="9">
        <v>17.073170731707325</v>
      </c>
      <c r="Q27" s="8">
        <v>10.256410256410261</v>
      </c>
      <c r="R27" s="8">
        <v>5.1282051282051304</v>
      </c>
      <c r="S27" s="10">
        <v>0.63513513513513509</v>
      </c>
      <c r="T27" s="6" t="s">
        <v>23</v>
      </c>
    </row>
    <row r="28" spans="1:20" x14ac:dyDescent="0.25">
      <c r="A28" s="6">
        <v>8</v>
      </c>
      <c r="B28" s="25" t="s">
        <v>17</v>
      </c>
      <c r="C28" s="27" t="s">
        <v>78</v>
      </c>
      <c r="D28" s="6" t="s">
        <v>79</v>
      </c>
      <c r="E28" s="7">
        <v>23</v>
      </c>
      <c r="F28" s="7">
        <v>467.63</v>
      </c>
      <c r="G28" s="7">
        <v>499.3</v>
      </c>
      <c r="H28" s="7">
        <v>454.27</v>
      </c>
      <c r="I28" s="25" t="s">
        <v>20</v>
      </c>
      <c r="J28" s="25" t="s">
        <v>20</v>
      </c>
      <c r="K28" s="25" t="s">
        <v>34</v>
      </c>
      <c r="L28" s="29" t="s">
        <v>39</v>
      </c>
      <c r="M28" s="8">
        <v>0</v>
      </c>
      <c r="N28" s="8">
        <v>4.5454545454545459</v>
      </c>
      <c r="O28" s="8">
        <v>4.3478260869565233</v>
      </c>
      <c r="P28" s="9">
        <v>13.04347826086957</v>
      </c>
      <c r="Q28" s="8">
        <v>26.08695652173914</v>
      </c>
      <c r="R28" s="8">
        <v>4.3478260869565233</v>
      </c>
      <c r="S28" s="10">
        <v>0.36764705882352944</v>
      </c>
      <c r="T28" s="6" t="s">
        <v>23</v>
      </c>
    </row>
    <row r="29" spans="1:20" x14ac:dyDescent="0.25">
      <c r="A29" s="6">
        <v>8</v>
      </c>
      <c r="B29" s="25" t="s">
        <v>17</v>
      </c>
      <c r="C29" s="27" t="s">
        <v>80</v>
      </c>
      <c r="D29" s="6" t="s">
        <v>81</v>
      </c>
      <c r="E29" s="7">
        <v>45</v>
      </c>
      <c r="F29" s="7">
        <v>506.41</v>
      </c>
      <c r="G29" s="7">
        <v>520.80999999999995</v>
      </c>
      <c r="H29" s="7">
        <v>470.34</v>
      </c>
      <c r="I29" s="25" t="s">
        <v>20</v>
      </c>
      <c r="J29" s="25" t="s">
        <v>21</v>
      </c>
      <c r="K29" s="25" t="s">
        <v>20</v>
      </c>
      <c r="L29" s="29" t="s">
        <v>22</v>
      </c>
      <c r="M29" s="8">
        <v>40</v>
      </c>
      <c r="N29" s="8">
        <v>0</v>
      </c>
      <c r="O29" s="8">
        <v>26.666666666666671</v>
      </c>
      <c r="P29" s="9">
        <v>33.33333333333335</v>
      </c>
      <c r="Q29" s="8">
        <v>25.000000000000007</v>
      </c>
      <c r="R29" s="8">
        <v>4.5454545454545467</v>
      </c>
      <c r="S29" s="10">
        <v>0.31395348837209303</v>
      </c>
      <c r="T29" s="6" t="s">
        <v>23</v>
      </c>
    </row>
    <row r="30" spans="1:20" x14ac:dyDescent="0.25">
      <c r="A30" s="6">
        <v>8</v>
      </c>
      <c r="B30" s="25" t="s">
        <v>17</v>
      </c>
      <c r="C30" s="27" t="s">
        <v>82</v>
      </c>
      <c r="D30" s="6" t="s">
        <v>83</v>
      </c>
      <c r="E30" s="7">
        <v>34</v>
      </c>
      <c r="F30" s="7">
        <v>503.54</v>
      </c>
      <c r="G30" s="7">
        <v>505.75</v>
      </c>
      <c r="H30" s="7">
        <v>460.3</v>
      </c>
      <c r="I30" s="25" t="s">
        <v>20</v>
      </c>
      <c r="J30" s="25" t="s">
        <v>20</v>
      </c>
      <c r="K30" s="25" t="s">
        <v>20</v>
      </c>
      <c r="L30" s="29" t="s">
        <v>22</v>
      </c>
      <c r="M30" s="8">
        <v>16.7</v>
      </c>
      <c r="N30" s="8">
        <v>0</v>
      </c>
      <c r="O30" s="8">
        <v>20.588235294117656</v>
      </c>
      <c r="P30" s="9">
        <v>11.764705882352947</v>
      </c>
      <c r="Q30" s="8">
        <v>33.33333333333335</v>
      </c>
      <c r="R30" s="8">
        <v>3.0303030303030316</v>
      </c>
      <c r="S30" s="10">
        <v>0.66666666666666663</v>
      </c>
      <c r="T30" s="6" t="s">
        <v>23</v>
      </c>
    </row>
    <row r="31" spans="1:20" x14ac:dyDescent="0.25">
      <c r="A31" s="6">
        <v>8</v>
      </c>
      <c r="B31" s="25" t="s">
        <v>17</v>
      </c>
      <c r="C31" s="27" t="s">
        <v>84</v>
      </c>
      <c r="D31" s="6" t="s">
        <v>85</v>
      </c>
      <c r="E31" s="7">
        <v>7</v>
      </c>
      <c r="F31" s="7">
        <v>474.57</v>
      </c>
      <c r="G31" s="7">
        <v>442.63</v>
      </c>
      <c r="H31" s="7">
        <v>444.11</v>
      </c>
      <c r="I31" s="25" t="s">
        <v>20</v>
      </c>
      <c r="J31" s="25" t="s">
        <v>34</v>
      </c>
      <c r="K31" s="25" t="s">
        <v>20</v>
      </c>
      <c r="L31" s="29" t="s">
        <v>22</v>
      </c>
      <c r="M31" s="8">
        <v>0</v>
      </c>
      <c r="N31" s="8">
        <v>0</v>
      </c>
      <c r="O31" s="8">
        <v>14.285714285714285</v>
      </c>
      <c r="P31" s="9">
        <v>0</v>
      </c>
      <c r="Q31" s="8">
        <v>28.571428571428569</v>
      </c>
      <c r="R31" s="8">
        <v>14.285714285714285</v>
      </c>
      <c r="S31" s="10">
        <v>1</v>
      </c>
      <c r="T31" s="6" t="s">
        <v>23</v>
      </c>
    </row>
    <row r="32" spans="1:20" ht="30" x14ac:dyDescent="0.25">
      <c r="A32" s="6">
        <v>8</v>
      </c>
      <c r="B32" s="25" t="s">
        <v>17</v>
      </c>
      <c r="C32" s="27" t="s">
        <v>86</v>
      </c>
      <c r="D32" s="6" t="s">
        <v>87</v>
      </c>
      <c r="E32" s="7">
        <v>20</v>
      </c>
      <c r="F32" s="7">
        <v>484.86</v>
      </c>
      <c r="G32" s="7">
        <v>498.01</v>
      </c>
      <c r="H32" s="7">
        <v>480.91</v>
      </c>
      <c r="I32" s="25" t="s">
        <v>20</v>
      </c>
      <c r="J32" s="25" t="s">
        <v>20</v>
      </c>
      <c r="K32" s="25" t="s">
        <v>20</v>
      </c>
      <c r="L32" s="29" t="s">
        <v>22</v>
      </c>
      <c r="M32" s="8">
        <v>0</v>
      </c>
      <c r="N32" s="8">
        <v>0</v>
      </c>
      <c r="O32" s="8">
        <v>25.000000000000011</v>
      </c>
      <c r="P32" s="9">
        <v>20.000000000000011</v>
      </c>
      <c r="Q32" s="8">
        <v>10.000000000000005</v>
      </c>
      <c r="R32" s="8">
        <v>0</v>
      </c>
      <c r="S32" s="10">
        <v>0.54054054054054057</v>
      </c>
      <c r="T32" s="6" t="s">
        <v>23</v>
      </c>
    </row>
    <row r="33" spans="1:20" x14ac:dyDescent="0.25">
      <c r="A33" s="6">
        <v>8</v>
      </c>
      <c r="B33" s="25" t="s">
        <v>17</v>
      </c>
      <c r="C33" s="27" t="s">
        <v>88</v>
      </c>
      <c r="D33" s="6" t="s">
        <v>89</v>
      </c>
      <c r="E33" s="7">
        <v>2</v>
      </c>
      <c r="F33" s="7">
        <v>399.01</v>
      </c>
      <c r="G33" s="7">
        <v>541.86</v>
      </c>
      <c r="H33" s="7">
        <v>494.65</v>
      </c>
      <c r="I33" s="25" t="s">
        <v>20</v>
      </c>
      <c r="J33" s="25" t="s">
        <v>21</v>
      </c>
      <c r="K33" s="25" t="s">
        <v>20</v>
      </c>
      <c r="L33" s="29" t="s">
        <v>44</v>
      </c>
      <c r="M33" s="8">
        <v>0</v>
      </c>
      <c r="N33" s="8">
        <v>0</v>
      </c>
      <c r="O33" s="8">
        <v>0</v>
      </c>
      <c r="P33" s="9">
        <v>0</v>
      </c>
      <c r="Q33" s="8">
        <v>0</v>
      </c>
      <c r="R33" s="8">
        <v>0</v>
      </c>
      <c r="S33" s="10">
        <v>1</v>
      </c>
      <c r="T33" s="6" t="s">
        <v>23</v>
      </c>
    </row>
    <row r="34" spans="1:20" x14ac:dyDescent="0.25">
      <c r="A34" s="6">
        <v>8</v>
      </c>
      <c r="B34" s="25" t="s">
        <v>17</v>
      </c>
      <c r="C34" s="27" t="s">
        <v>90</v>
      </c>
      <c r="D34" s="6" t="s">
        <v>91</v>
      </c>
      <c r="E34" s="7">
        <v>4</v>
      </c>
      <c r="F34" s="7">
        <v>537.66999999999996</v>
      </c>
      <c r="G34" s="7">
        <v>559.85</v>
      </c>
      <c r="H34" s="7">
        <v>538.41</v>
      </c>
      <c r="I34" s="25" t="s">
        <v>20</v>
      </c>
      <c r="J34" s="25" t="s">
        <v>20</v>
      </c>
      <c r="K34" s="25" t="s">
        <v>21</v>
      </c>
      <c r="L34" s="29" t="s">
        <v>44</v>
      </c>
      <c r="M34" s="8">
        <v>100</v>
      </c>
      <c r="N34" s="8">
        <v>0</v>
      </c>
      <c r="O34" s="8">
        <v>50</v>
      </c>
      <c r="P34" s="9">
        <v>25</v>
      </c>
      <c r="Q34" s="8">
        <v>0</v>
      </c>
      <c r="R34" s="8">
        <v>0</v>
      </c>
      <c r="S34" s="10">
        <v>1</v>
      </c>
      <c r="T34" s="6" t="s">
        <v>23</v>
      </c>
    </row>
    <row r="35" spans="1:20" x14ac:dyDescent="0.25">
      <c r="A35" s="6">
        <v>8</v>
      </c>
      <c r="B35" s="25" t="s">
        <v>17</v>
      </c>
      <c r="C35" s="27" t="s">
        <v>92</v>
      </c>
      <c r="D35" s="6" t="s">
        <v>93</v>
      </c>
      <c r="E35" s="7">
        <v>1</v>
      </c>
      <c r="F35" s="7">
        <v>661.82</v>
      </c>
      <c r="G35" s="7">
        <v>730.27</v>
      </c>
      <c r="H35" s="7">
        <v>582.89</v>
      </c>
      <c r="I35" s="25" t="s">
        <v>21</v>
      </c>
      <c r="J35" s="25" t="s">
        <v>21</v>
      </c>
      <c r="K35" s="25" t="s">
        <v>21</v>
      </c>
      <c r="L35" s="29" t="s">
        <v>44</v>
      </c>
      <c r="M35" s="8">
        <v>0</v>
      </c>
      <c r="N35" s="8">
        <v>0</v>
      </c>
      <c r="O35" s="8">
        <v>100</v>
      </c>
      <c r="P35" s="9">
        <v>100</v>
      </c>
      <c r="Q35" s="8">
        <v>0</v>
      </c>
      <c r="R35" s="8">
        <v>0</v>
      </c>
      <c r="S35" s="10">
        <v>0.5</v>
      </c>
      <c r="T35" s="6" t="s">
        <v>23</v>
      </c>
    </row>
    <row r="36" spans="1:20" x14ac:dyDescent="0.25">
      <c r="A36" s="6">
        <v>8</v>
      </c>
      <c r="B36" s="25" t="s">
        <v>17</v>
      </c>
      <c r="C36" s="27" t="s">
        <v>94</v>
      </c>
      <c r="D36" s="6" t="s">
        <v>95</v>
      </c>
      <c r="E36" s="7">
        <v>17</v>
      </c>
      <c r="F36" s="7">
        <v>451.72</v>
      </c>
      <c r="G36" s="7">
        <v>459.51</v>
      </c>
      <c r="H36" s="7">
        <v>444.87</v>
      </c>
      <c r="I36" s="25" t="s">
        <v>34</v>
      </c>
      <c r="J36" s="25" t="s">
        <v>20</v>
      </c>
      <c r="K36" s="25" t="s">
        <v>20</v>
      </c>
      <c r="L36" s="29" t="s">
        <v>22</v>
      </c>
      <c r="M36" s="8">
        <v>0</v>
      </c>
      <c r="N36" s="8">
        <v>0</v>
      </c>
      <c r="O36" s="8">
        <v>23.529411764705891</v>
      </c>
      <c r="P36" s="9">
        <v>17.64705882352942</v>
      </c>
      <c r="Q36" s="8">
        <v>18.750000000000007</v>
      </c>
      <c r="R36" s="8">
        <v>0</v>
      </c>
      <c r="S36" s="10">
        <v>0.52380952380952384</v>
      </c>
      <c r="T36" s="6" t="s">
        <v>23</v>
      </c>
    </row>
    <row r="37" spans="1:20" x14ac:dyDescent="0.25">
      <c r="A37" s="6">
        <v>8</v>
      </c>
      <c r="B37" s="25" t="s">
        <v>17</v>
      </c>
      <c r="C37" s="27" t="s">
        <v>96</v>
      </c>
      <c r="D37" s="6" t="s">
        <v>97</v>
      </c>
      <c r="E37" s="7">
        <v>4</v>
      </c>
      <c r="F37" s="7">
        <v>482.7</v>
      </c>
      <c r="G37" s="7">
        <v>505.04</v>
      </c>
      <c r="H37" s="7">
        <v>454.49</v>
      </c>
      <c r="I37" s="25" t="s">
        <v>20</v>
      </c>
      <c r="J37" s="25" t="s">
        <v>20</v>
      </c>
      <c r="K37" s="25" t="s">
        <v>20</v>
      </c>
      <c r="L37" s="29" t="s">
        <v>44</v>
      </c>
      <c r="M37" s="8">
        <v>0</v>
      </c>
      <c r="N37" s="8">
        <v>0</v>
      </c>
      <c r="O37" s="8">
        <v>0</v>
      </c>
      <c r="P37" s="9">
        <v>0</v>
      </c>
      <c r="Q37" s="8">
        <v>25</v>
      </c>
      <c r="R37" s="8">
        <v>0</v>
      </c>
      <c r="S37" s="10">
        <v>0.25</v>
      </c>
      <c r="T37" s="6" t="s">
        <v>23</v>
      </c>
    </row>
    <row r="38" spans="1:20" x14ac:dyDescent="0.25">
      <c r="A38" s="6">
        <v>8</v>
      </c>
      <c r="B38" s="25" t="s">
        <v>17</v>
      </c>
      <c r="C38" s="27" t="s">
        <v>98</v>
      </c>
      <c r="D38" s="6" t="s">
        <v>99</v>
      </c>
      <c r="E38" s="7">
        <v>4</v>
      </c>
      <c r="F38" s="7">
        <v>492.3</v>
      </c>
      <c r="G38" s="7">
        <v>589.44000000000005</v>
      </c>
      <c r="H38" s="7">
        <v>481.54</v>
      </c>
      <c r="I38" s="25" t="s">
        <v>20</v>
      </c>
      <c r="J38" s="25" t="s">
        <v>21</v>
      </c>
      <c r="K38" s="25" t="s">
        <v>20</v>
      </c>
      <c r="L38" s="29" t="s">
        <v>44</v>
      </c>
      <c r="M38" s="8">
        <v>0</v>
      </c>
      <c r="N38" s="8">
        <v>0</v>
      </c>
      <c r="O38" s="8">
        <v>25</v>
      </c>
      <c r="P38" s="9">
        <v>0</v>
      </c>
      <c r="Q38" s="8">
        <v>0</v>
      </c>
      <c r="R38" s="8">
        <v>0</v>
      </c>
      <c r="S38" s="10">
        <v>0.5</v>
      </c>
      <c r="T38" s="6" t="s">
        <v>23</v>
      </c>
    </row>
    <row r="39" spans="1:20" x14ac:dyDescent="0.25">
      <c r="A39" s="6">
        <v>8</v>
      </c>
      <c r="B39" s="25" t="s">
        <v>17</v>
      </c>
      <c r="C39" s="27" t="s">
        <v>100</v>
      </c>
      <c r="D39" s="6" t="s">
        <v>101</v>
      </c>
      <c r="E39" s="7">
        <v>37</v>
      </c>
      <c r="F39" s="7">
        <v>513.22</v>
      </c>
      <c r="G39" s="7">
        <v>510.73</v>
      </c>
      <c r="H39" s="7">
        <v>466.98</v>
      </c>
      <c r="I39" s="25" t="s">
        <v>20</v>
      </c>
      <c r="J39" s="25" t="s">
        <v>20</v>
      </c>
      <c r="K39" s="25" t="s">
        <v>20</v>
      </c>
      <c r="L39" s="29" t="s">
        <v>22</v>
      </c>
      <c r="M39" s="8">
        <v>0</v>
      </c>
      <c r="N39" s="8">
        <v>8.1081081081081088</v>
      </c>
      <c r="O39" s="8">
        <v>24.324324324324323</v>
      </c>
      <c r="P39" s="9">
        <v>5.4054054054054061</v>
      </c>
      <c r="Q39" s="8">
        <v>21.621621621621621</v>
      </c>
      <c r="R39" s="8">
        <v>5.4054054054054061</v>
      </c>
      <c r="S39" s="10">
        <v>0.58181818181818179</v>
      </c>
      <c r="T39" s="6" t="s">
        <v>23</v>
      </c>
    </row>
    <row r="40" spans="1:20" x14ac:dyDescent="0.25">
      <c r="A40" s="6">
        <v>8</v>
      </c>
      <c r="B40" s="25" t="s">
        <v>17</v>
      </c>
      <c r="C40" s="27" t="s">
        <v>102</v>
      </c>
      <c r="D40" s="6" t="s">
        <v>103</v>
      </c>
      <c r="E40" s="7">
        <v>9</v>
      </c>
      <c r="F40" s="7">
        <v>358.74</v>
      </c>
      <c r="G40" s="7">
        <v>374.16</v>
      </c>
      <c r="H40" s="7">
        <v>400.17</v>
      </c>
      <c r="I40" s="25" t="s">
        <v>34</v>
      </c>
      <c r="J40" s="25" t="s">
        <v>34</v>
      </c>
      <c r="K40" s="25" t="s">
        <v>34</v>
      </c>
      <c r="L40" s="29" t="s">
        <v>22</v>
      </c>
      <c r="M40" s="8">
        <v>0</v>
      </c>
      <c r="N40" s="8">
        <v>0</v>
      </c>
      <c r="O40" s="8">
        <v>22.222222222222221</v>
      </c>
      <c r="P40" s="9">
        <v>11.111111111111111</v>
      </c>
      <c r="Q40" s="8">
        <v>11.111111111111111</v>
      </c>
      <c r="R40" s="8">
        <v>11.111111111111111</v>
      </c>
      <c r="S40" s="10">
        <v>0.4</v>
      </c>
      <c r="T40" s="6" t="s">
        <v>23</v>
      </c>
    </row>
    <row r="41" spans="1:20" x14ac:dyDescent="0.25">
      <c r="A41" s="6">
        <v>8</v>
      </c>
      <c r="B41" s="25" t="s">
        <v>17</v>
      </c>
      <c r="C41" s="27" t="s">
        <v>104</v>
      </c>
      <c r="D41" s="6" t="s">
        <v>105</v>
      </c>
      <c r="E41" s="7">
        <v>9</v>
      </c>
      <c r="F41" s="7">
        <v>434.66</v>
      </c>
      <c r="G41" s="7">
        <v>458.38</v>
      </c>
      <c r="H41" s="7">
        <v>447.51</v>
      </c>
      <c r="I41" s="25" t="s">
        <v>34</v>
      </c>
      <c r="J41" s="25" t="s">
        <v>34</v>
      </c>
      <c r="K41" s="25" t="s">
        <v>20</v>
      </c>
      <c r="L41" s="29" t="s">
        <v>39</v>
      </c>
      <c r="M41" s="8">
        <v>0</v>
      </c>
      <c r="N41" s="8">
        <v>0</v>
      </c>
      <c r="O41" s="8">
        <v>33.333333333333329</v>
      </c>
      <c r="P41" s="9">
        <v>0</v>
      </c>
      <c r="Q41" s="8">
        <v>33.333333333333329</v>
      </c>
      <c r="R41" s="8">
        <v>0</v>
      </c>
      <c r="S41" s="10">
        <v>0.26666666666666666</v>
      </c>
      <c r="T41" s="6" t="s">
        <v>23</v>
      </c>
    </row>
    <row r="42" spans="1:20" x14ac:dyDescent="0.25">
      <c r="A42" s="6">
        <v>8</v>
      </c>
      <c r="B42" s="25" t="s">
        <v>17</v>
      </c>
      <c r="C42" s="27" t="s">
        <v>106</v>
      </c>
      <c r="D42" s="6" t="s">
        <v>107</v>
      </c>
      <c r="E42" s="7">
        <v>7</v>
      </c>
      <c r="F42" s="7">
        <v>540.64</v>
      </c>
      <c r="G42" s="7">
        <v>441.94</v>
      </c>
      <c r="H42" s="7">
        <v>510.56</v>
      </c>
      <c r="I42" s="25" t="s">
        <v>20</v>
      </c>
      <c r="J42" s="25" t="s">
        <v>34</v>
      </c>
      <c r="K42" s="25" t="s">
        <v>21</v>
      </c>
      <c r="L42" s="29" t="s">
        <v>22</v>
      </c>
      <c r="M42" s="8">
        <v>0</v>
      </c>
      <c r="N42" s="8">
        <v>0</v>
      </c>
      <c r="O42" s="8">
        <v>0</v>
      </c>
      <c r="P42" s="9">
        <v>42.857142857142854</v>
      </c>
      <c r="Q42" s="8">
        <v>28.571428571428569</v>
      </c>
      <c r="R42" s="8">
        <v>0</v>
      </c>
      <c r="S42" s="10">
        <v>0.33333333333333331</v>
      </c>
      <c r="T42" s="6" t="s">
        <v>23</v>
      </c>
    </row>
    <row r="43" spans="1:20" x14ac:dyDescent="0.25">
      <c r="A43" s="6">
        <v>8</v>
      </c>
      <c r="B43" s="25" t="s">
        <v>17</v>
      </c>
      <c r="C43" s="27" t="s">
        <v>108</v>
      </c>
      <c r="D43" s="6" t="s">
        <v>109</v>
      </c>
      <c r="E43" s="7">
        <v>12</v>
      </c>
      <c r="F43" s="7">
        <v>489.15</v>
      </c>
      <c r="G43" s="7">
        <v>484.2</v>
      </c>
      <c r="H43" s="7">
        <v>411.97</v>
      </c>
      <c r="I43" s="25" t="s">
        <v>20</v>
      </c>
      <c r="J43" s="25" t="s">
        <v>20</v>
      </c>
      <c r="K43" s="25" t="s">
        <v>34</v>
      </c>
      <c r="L43" s="29" t="s">
        <v>39</v>
      </c>
      <c r="M43" s="8">
        <v>0</v>
      </c>
      <c r="N43" s="8">
        <v>0</v>
      </c>
      <c r="O43" s="8">
        <v>41.666666666666671</v>
      </c>
      <c r="P43" s="9">
        <v>0</v>
      </c>
      <c r="Q43" s="8">
        <v>50</v>
      </c>
      <c r="R43" s="8">
        <v>0</v>
      </c>
      <c r="S43" s="10">
        <v>1</v>
      </c>
      <c r="T43" s="6" t="s">
        <v>23</v>
      </c>
    </row>
    <row r="44" spans="1:20" x14ac:dyDescent="0.25">
      <c r="A44" s="6">
        <v>8</v>
      </c>
      <c r="B44" s="25" t="s">
        <v>17</v>
      </c>
      <c r="C44" s="27" t="s">
        <v>110</v>
      </c>
      <c r="D44" s="6" t="s">
        <v>111</v>
      </c>
      <c r="E44" s="7">
        <v>17</v>
      </c>
      <c r="F44" s="7">
        <v>478.86</v>
      </c>
      <c r="G44" s="7">
        <v>488.74</v>
      </c>
      <c r="H44" s="7">
        <v>451.74</v>
      </c>
      <c r="I44" s="25" t="s">
        <v>20</v>
      </c>
      <c r="J44" s="25" t="s">
        <v>20</v>
      </c>
      <c r="K44" s="25" t="s">
        <v>20</v>
      </c>
      <c r="L44" s="29" t="s">
        <v>22</v>
      </c>
      <c r="M44" s="8">
        <v>0</v>
      </c>
      <c r="N44" s="8">
        <v>0</v>
      </c>
      <c r="O44" s="8">
        <v>29.411764705882366</v>
      </c>
      <c r="P44" s="9">
        <v>23.529411764705891</v>
      </c>
      <c r="Q44" s="8">
        <v>35.29411764705884</v>
      </c>
      <c r="R44" s="8">
        <v>0</v>
      </c>
      <c r="S44" s="10">
        <v>0.8</v>
      </c>
      <c r="T44" s="6" t="s">
        <v>23</v>
      </c>
    </row>
    <row r="45" spans="1:20" x14ac:dyDescent="0.25">
      <c r="A45" s="6">
        <v>8</v>
      </c>
      <c r="B45" s="25" t="s">
        <v>17</v>
      </c>
      <c r="C45" s="27" t="s">
        <v>112</v>
      </c>
      <c r="D45" s="6" t="s">
        <v>113</v>
      </c>
      <c r="E45" s="7">
        <v>12</v>
      </c>
      <c r="F45" s="7">
        <v>506.08</v>
      </c>
      <c r="G45" s="7">
        <v>570.16</v>
      </c>
      <c r="H45" s="7">
        <v>513.96</v>
      </c>
      <c r="I45" s="25" t="s">
        <v>20</v>
      </c>
      <c r="J45" s="25" t="s">
        <v>21</v>
      </c>
      <c r="K45" s="25" t="s">
        <v>21</v>
      </c>
      <c r="L45" s="29" t="s">
        <v>39</v>
      </c>
      <c r="M45" s="8">
        <v>25</v>
      </c>
      <c r="N45" s="8">
        <v>0</v>
      </c>
      <c r="O45" s="8">
        <v>16.666666666666664</v>
      </c>
      <c r="P45" s="9">
        <v>0</v>
      </c>
      <c r="Q45" s="8">
        <v>8.3333333333333321</v>
      </c>
      <c r="R45" s="8">
        <v>0</v>
      </c>
      <c r="S45" s="10">
        <v>0.52941176470588236</v>
      </c>
      <c r="T45" s="6" t="s">
        <v>23</v>
      </c>
    </row>
    <row r="46" spans="1:20" x14ac:dyDescent="0.25">
      <c r="A46" s="6">
        <v>8</v>
      </c>
      <c r="B46" s="25" t="s">
        <v>17</v>
      </c>
      <c r="C46" s="27" t="s">
        <v>114</v>
      </c>
      <c r="D46" s="6" t="s">
        <v>115</v>
      </c>
      <c r="E46" s="7">
        <v>6</v>
      </c>
      <c r="F46" s="7">
        <v>516.46</v>
      </c>
      <c r="G46" s="7">
        <v>546.66</v>
      </c>
      <c r="H46" s="7">
        <v>464.88</v>
      </c>
      <c r="I46" s="25" t="s">
        <v>20</v>
      </c>
      <c r="J46" s="25" t="s">
        <v>20</v>
      </c>
      <c r="K46" s="25" t="s">
        <v>20</v>
      </c>
      <c r="L46" s="29" t="s">
        <v>11</v>
      </c>
      <c r="M46" s="8">
        <v>25</v>
      </c>
      <c r="N46" s="8">
        <v>0</v>
      </c>
      <c r="O46" s="8">
        <v>16.666666666666664</v>
      </c>
      <c r="P46" s="9">
        <v>16.666666666666664</v>
      </c>
      <c r="Q46" s="8">
        <v>0</v>
      </c>
      <c r="R46" s="8">
        <v>16.666666666666664</v>
      </c>
      <c r="S46" s="10">
        <v>0.33333333333333331</v>
      </c>
      <c r="T46" s="6" t="s">
        <v>23</v>
      </c>
    </row>
    <row r="47" spans="1:20" x14ac:dyDescent="0.25">
      <c r="A47" s="6">
        <v>8</v>
      </c>
      <c r="B47" s="25" t="s">
        <v>17</v>
      </c>
      <c r="C47" s="27" t="s">
        <v>116</v>
      </c>
      <c r="D47" s="6" t="s">
        <v>117</v>
      </c>
      <c r="E47" s="7">
        <v>5</v>
      </c>
      <c r="F47" s="7">
        <v>495.62</v>
      </c>
      <c r="G47" s="7">
        <v>536.03</v>
      </c>
      <c r="H47" s="7">
        <v>484.9</v>
      </c>
      <c r="I47" s="25" t="s">
        <v>20</v>
      </c>
      <c r="J47" s="25" t="s">
        <v>21</v>
      </c>
      <c r="K47" s="25" t="s">
        <v>20</v>
      </c>
      <c r="L47" s="29" t="s">
        <v>11</v>
      </c>
      <c r="M47" s="8">
        <v>33.300000000000004</v>
      </c>
      <c r="N47" s="8">
        <v>0</v>
      </c>
      <c r="O47" s="8">
        <v>20</v>
      </c>
      <c r="P47" s="9">
        <v>0</v>
      </c>
      <c r="Q47" s="8">
        <v>20</v>
      </c>
      <c r="R47" s="8">
        <v>0</v>
      </c>
      <c r="S47" s="10">
        <v>1</v>
      </c>
      <c r="T47" s="6" t="s">
        <v>23</v>
      </c>
    </row>
    <row r="48" spans="1:20" ht="30" x14ac:dyDescent="0.25">
      <c r="A48" s="6">
        <v>8</v>
      </c>
      <c r="B48" s="25" t="s">
        <v>17</v>
      </c>
      <c r="C48" s="27" t="s">
        <v>118</v>
      </c>
      <c r="D48" s="6" t="s">
        <v>119</v>
      </c>
      <c r="E48" s="7">
        <v>4</v>
      </c>
      <c r="F48" s="7">
        <v>633.25</v>
      </c>
      <c r="G48" s="7">
        <v>628.16</v>
      </c>
      <c r="H48" s="7">
        <v>518.87</v>
      </c>
      <c r="I48" s="25" t="s">
        <v>21</v>
      </c>
      <c r="J48" s="25" t="s">
        <v>21</v>
      </c>
      <c r="K48" s="25" t="s">
        <v>20</v>
      </c>
      <c r="L48" s="29" t="s">
        <v>44</v>
      </c>
      <c r="M48" s="8">
        <v>66.7</v>
      </c>
      <c r="N48" s="8">
        <v>0</v>
      </c>
      <c r="O48" s="8">
        <v>50</v>
      </c>
      <c r="P48" s="9">
        <v>0</v>
      </c>
      <c r="Q48" s="8">
        <v>0</v>
      </c>
      <c r="R48" s="8">
        <v>0</v>
      </c>
      <c r="S48" s="10">
        <v>1</v>
      </c>
      <c r="T48" s="6" t="s">
        <v>23</v>
      </c>
    </row>
    <row r="49" spans="1:20" x14ac:dyDescent="0.25">
      <c r="A49" s="6">
        <v>8</v>
      </c>
      <c r="B49" s="25" t="s">
        <v>17</v>
      </c>
      <c r="C49" s="27" t="s">
        <v>120</v>
      </c>
      <c r="D49" s="6" t="s">
        <v>121</v>
      </c>
      <c r="E49" s="7">
        <v>4</v>
      </c>
      <c r="F49" s="7">
        <v>372.97</v>
      </c>
      <c r="G49" s="7">
        <v>415.36</v>
      </c>
      <c r="H49" s="7">
        <v>382.07</v>
      </c>
      <c r="I49" s="25" t="s">
        <v>34</v>
      </c>
      <c r="J49" s="25" t="s">
        <v>20</v>
      </c>
      <c r="K49" s="25" t="s">
        <v>34</v>
      </c>
      <c r="L49" s="29" t="s">
        <v>44</v>
      </c>
      <c r="M49" s="8">
        <v>0</v>
      </c>
      <c r="N49" s="8">
        <v>0</v>
      </c>
      <c r="O49" s="8">
        <v>0</v>
      </c>
      <c r="P49" s="9">
        <v>0</v>
      </c>
      <c r="Q49" s="8">
        <v>0</v>
      </c>
      <c r="R49" s="8">
        <v>50</v>
      </c>
      <c r="S49" s="10">
        <v>0.16666666666666666</v>
      </c>
      <c r="T49" s="6" t="s">
        <v>23</v>
      </c>
    </row>
    <row r="50" spans="1:20" x14ac:dyDescent="0.25">
      <c r="A50" s="6">
        <v>8</v>
      </c>
      <c r="B50" s="25" t="s">
        <v>17</v>
      </c>
      <c r="C50" s="27" t="s">
        <v>122</v>
      </c>
      <c r="D50" s="6" t="s">
        <v>123</v>
      </c>
      <c r="E50" s="7">
        <v>25</v>
      </c>
      <c r="F50" s="7">
        <v>491.01</v>
      </c>
      <c r="G50" s="7">
        <v>506.04</v>
      </c>
      <c r="H50" s="7">
        <v>448.08</v>
      </c>
      <c r="I50" s="25" t="s">
        <v>20</v>
      </c>
      <c r="J50" s="25" t="s">
        <v>20</v>
      </c>
      <c r="K50" s="25" t="s">
        <v>20</v>
      </c>
      <c r="L50" s="29" t="s">
        <v>22</v>
      </c>
      <c r="M50" s="8">
        <v>0</v>
      </c>
      <c r="N50" s="8">
        <v>0</v>
      </c>
      <c r="O50" s="8">
        <v>24.000000000000014</v>
      </c>
      <c r="P50" s="9">
        <v>20.000000000000011</v>
      </c>
      <c r="Q50" s="8">
        <v>4.0000000000000027</v>
      </c>
      <c r="R50" s="8">
        <v>0</v>
      </c>
      <c r="S50" s="10">
        <v>0.40476190476190477</v>
      </c>
      <c r="T50" s="6" t="s">
        <v>23</v>
      </c>
    </row>
    <row r="51" spans="1:20" x14ac:dyDescent="0.25">
      <c r="A51" s="6">
        <v>8</v>
      </c>
      <c r="B51" s="25" t="s">
        <v>17</v>
      </c>
      <c r="C51" s="27" t="s">
        <v>124</v>
      </c>
      <c r="D51" s="6" t="s">
        <v>125</v>
      </c>
      <c r="E51" s="7">
        <v>6</v>
      </c>
      <c r="F51" s="7">
        <v>571.1</v>
      </c>
      <c r="G51" s="7">
        <v>537.45000000000005</v>
      </c>
      <c r="H51" s="7">
        <v>490.28</v>
      </c>
      <c r="I51" s="25" t="s">
        <v>21</v>
      </c>
      <c r="J51" s="25" t="s">
        <v>20</v>
      </c>
      <c r="K51" s="25" t="s">
        <v>21</v>
      </c>
      <c r="L51" s="29" t="s">
        <v>11</v>
      </c>
      <c r="M51" s="8">
        <v>100</v>
      </c>
      <c r="N51" s="8">
        <v>0</v>
      </c>
      <c r="O51" s="8">
        <v>0</v>
      </c>
      <c r="P51" s="9">
        <v>0</v>
      </c>
      <c r="Q51" s="8">
        <v>16.666666666666664</v>
      </c>
      <c r="R51" s="8">
        <v>0</v>
      </c>
      <c r="S51" s="10">
        <v>0.66666666666666663</v>
      </c>
      <c r="T51" s="6" t="s">
        <v>23</v>
      </c>
    </row>
    <row r="52" spans="1:20" x14ac:dyDescent="0.25">
      <c r="A52" s="6">
        <v>8</v>
      </c>
      <c r="B52" s="25" t="s">
        <v>17</v>
      </c>
      <c r="C52" s="27" t="s">
        <v>126</v>
      </c>
      <c r="D52" s="6" t="s">
        <v>127</v>
      </c>
      <c r="E52" s="7">
        <v>2</v>
      </c>
      <c r="F52" s="7">
        <v>528.72</v>
      </c>
      <c r="G52" s="7">
        <v>564.98</v>
      </c>
      <c r="H52" s="7">
        <v>466.28</v>
      </c>
      <c r="I52" s="25" t="s">
        <v>20</v>
      </c>
      <c r="J52" s="25" t="s">
        <v>20</v>
      </c>
      <c r="K52" s="25" t="s">
        <v>20</v>
      </c>
      <c r="L52" s="29" t="s">
        <v>44</v>
      </c>
      <c r="M52" s="8">
        <v>100</v>
      </c>
      <c r="N52" s="8">
        <v>0</v>
      </c>
      <c r="O52" s="8">
        <v>50</v>
      </c>
      <c r="P52" s="9">
        <v>0</v>
      </c>
      <c r="Q52" s="8">
        <v>0</v>
      </c>
      <c r="R52" s="8">
        <v>0</v>
      </c>
      <c r="S52" s="10"/>
      <c r="T52" s="6" t="s">
        <v>23</v>
      </c>
    </row>
    <row r="53" spans="1:20" x14ac:dyDescent="0.25">
      <c r="A53" s="6">
        <v>8</v>
      </c>
      <c r="B53" s="25" t="s">
        <v>17</v>
      </c>
      <c r="C53" s="27" t="s">
        <v>128</v>
      </c>
      <c r="D53" s="6" t="s">
        <v>129</v>
      </c>
      <c r="E53" s="7">
        <v>13</v>
      </c>
      <c r="F53" s="7">
        <v>490.02</v>
      </c>
      <c r="G53" s="7">
        <v>582.74</v>
      </c>
      <c r="H53" s="7">
        <v>454.5</v>
      </c>
      <c r="I53" s="25" t="s">
        <v>20</v>
      </c>
      <c r="J53" s="25" t="s">
        <v>21</v>
      </c>
      <c r="K53" s="25" t="s">
        <v>20</v>
      </c>
      <c r="L53" s="29" t="s">
        <v>39</v>
      </c>
      <c r="M53" s="8">
        <v>0</v>
      </c>
      <c r="N53" s="8">
        <v>0</v>
      </c>
      <c r="O53" s="8">
        <v>15.384615384615383</v>
      </c>
      <c r="P53" s="9">
        <v>15.384615384615383</v>
      </c>
      <c r="Q53" s="8">
        <v>16.666666666666664</v>
      </c>
      <c r="R53" s="8">
        <v>8.3333333333333321</v>
      </c>
      <c r="S53" s="10">
        <v>0.19230769230769232</v>
      </c>
      <c r="T53" s="6" t="s">
        <v>23</v>
      </c>
    </row>
    <row r="54" spans="1:20" x14ac:dyDescent="0.25">
      <c r="A54" s="6">
        <v>8</v>
      </c>
      <c r="B54" s="25" t="s">
        <v>17</v>
      </c>
      <c r="C54" s="27" t="s">
        <v>130</v>
      </c>
      <c r="D54" s="6" t="s">
        <v>131</v>
      </c>
      <c r="E54" s="7">
        <v>5</v>
      </c>
      <c r="F54" s="7">
        <v>496.48</v>
      </c>
      <c r="G54" s="7">
        <v>481.24</v>
      </c>
      <c r="H54" s="7">
        <v>467.64</v>
      </c>
      <c r="I54" s="25" t="s">
        <v>20</v>
      </c>
      <c r="J54" s="25" t="s">
        <v>20</v>
      </c>
      <c r="K54" s="25" t="s">
        <v>20</v>
      </c>
      <c r="L54" s="29" t="s">
        <v>39</v>
      </c>
      <c r="M54" s="8">
        <v>0</v>
      </c>
      <c r="N54" s="8">
        <v>0</v>
      </c>
      <c r="O54" s="8">
        <v>0</v>
      </c>
      <c r="P54" s="9">
        <v>40</v>
      </c>
      <c r="Q54" s="8">
        <v>0</v>
      </c>
      <c r="R54" s="8">
        <v>40</v>
      </c>
      <c r="S54" s="10"/>
      <c r="T54" s="6" t="s">
        <v>23</v>
      </c>
    </row>
    <row r="55" spans="1:20" x14ac:dyDescent="0.25">
      <c r="A55" s="6">
        <v>8</v>
      </c>
      <c r="B55" s="25" t="s">
        <v>17</v>
      </c>
      <c r="C55" s="27" t="s">
        <v>132</v>
      </c>
      <c r="D55" s="6" t="s">
        <v>133</v>
      </c>
      <c r="E55" s="7">
        <v>5</v>
      </c>
      <c r="F55" s="7">
        <v>518.59</v>
      </c>
      <c r="G55" s="7">
        <v>500.01</v>
      </c>
      <c r="H55" s="7">
        <v>454.19</v>
      </c>
      <c r="I55" s="25" t="s">
        <v>20</v>
      </c>
      <c r="J55" s="25" t="s">
        <v>20</v>
      </c>
      <c r="K55" s="25" t="s">
        <v>20</v>
      </c>
      <c r="L55" s="29" t="s">
        <v>39</v>
      </c>
      <c r="M55" s="8">
        <v>0</v>
      </c>
      <c r="N55" s="8">
        <v>0</v>
      </c>
      <c r="O55" s="8">
        <v>0</v>
      </c>
      <c r="P55" s="9">
        <v>0</v>
      </c>
      <c r="Q55" s="8">
        <v>60</v>
      </c>
      <c r="R55" s="8">
        <v>0</v>
      </c>
      <c r="S55" s="10">
        <v>0.5</v>
      </c>
      <c r="T55" s="6" t="s">
        <v>23</v>
      </c>
    </row>
    <row r="56" spans="1:20" x14ac:dyDescent="0.25">
      <c r="A56" s="6">
        <v>8</v>
      </c>
      <c r="B56" s="25" t="s">
        <v>17</v>
      </c>
      <c r="C56" s="27" t="s">
        <v>134</v>
      </c>
      <c r="D56" s="6" t="s">
        <v>135</v>
      </c>
      <c r="E56" s="7">
        <v>5</v>
      </c>
      <c r="F56" s="7">
        <v>469.91</v>
      </c>
      <c r="G56" s="7">
        <v>610.77</v>
      </c>
      <c r="H56" s="7">
        <v>450.05</v>
      </c>
      <c r="I56" s="25" t="s">
        <v>20</v>
      </c>
      <c r="J56" s="25" t="s">
        <v>21</v>
      </c>
      <c r="K56" s="25" t="s">
        <v>20</v>
      </c>
      <c r="L56" s="29" t="s">
        <v>39</v>
      </c>
      <c r="M56" s="8">
        <v>0</v>
      </c>
      <c r="N56" s="8">
        <v>0</v>
      </c>
      <c r="O56" s="8">
        <v>40</v>
      </c>
      <c r="P56" s="9">
        <v>0</v>
      </c>
      <c r="Q56" s="8">
        <v>40</v>
      </c>
      <c r="R56" s="8">
        <v>0</v>
      </c>
      <c r="S56" s="10">
        <v>1</v>
      </c>
      <c r="T56" s="6" t="s">
        <v>23</v>
      </c>
    </row>
    <row r="57" spans="1:20" x14ac:dyDescent="0.25">
      <c r="A57" s="6">
        <v>8</v>
      </c>
      <c r="B57" s="25" t="s">
        <v>17</v>
      </c>
      <c r="C57" s="27" t="s">
        <v>136</v>
      </c>
      <c r="D57" s="6" t="s">
        <v>137</v>
      </c>
      <c r="E57" s="7">
        <v>2</v>
      </c>
      <c r="F57" s="7">
        <v>509.87</v>
      </c>
      <c r="G57" s="7">
        <v>482.55</v>
      </c>
      <c r="H57" s="7">
        <v>473.17</v>
      </c>
      <c r="I57" s="25" t="s">
        <v>20</v>
      </c>
      <c r="J57" s="25" t="s">
        <v>20</v>
      </c>
      <c r="K57" s="25" t="s">
        <v>20</v>
      </c>
      <c r="L57" s="29" t="s">
        <v>44</v>
      </c>
      <c r="M57" s="8">
        <v>0</v>
      </c>
      <c r="N57" s="8">
        <v>0</v>
      </c>
      <c r="O57" s="8">
        <v>50</v>
      </c>
      <c r="P57" s="9">
        <v>0</v>
      </c>
      <c r="Q57" s="8">
        <v>0</v>
      </c>
      <c r="R57" s="8">
        <v>0</v>
      </c>
      <c r="S57" s="10">
        <v>1</v>
      </c>
      <c r="T57" s="6" t="s">
        <v>23</v>
      </c>
    </row>
    <row r="58" spans="1:20" x14ac:dyDescent="0.25">
      <c r="A58" s="6">
        <v>8</v>
      </c>
      <c r="B58" s="25" t="s">
        <v>17</v>
      </c>
      <c r="C58" s="27" t="s">
        <v>138</v>
      </c>
      <c r="D58" s="6" t="s">
        <v>139</v>
      </c>
      <c r="E58" s="7">
        <v>2</v>
      </c>
      <c r="F58" s="7">
        <v>500.5</v>
      </c>
      <c r="G58" s="7">
        <v>554.45000000000005</v>
      </c>
      <c r="H58" s="7">
        <v>404.7</v>
      </c>
      <c r="I58" s="25" t="s">
        <v>20</v>
      </c>
      <c r="J58" s="25" t="s">
        <v>21</v>
      </c>
      <c r="K58" s="25" t="s">
        <v>34</v>
      </c>
      <c r="L58" s="29" t="s">
        <v>44</v>
      </c>
      <c r="M58" s="8">
        <v>0</v>
      </c>
      <c r="N58" s="8">
        <v>0</v>
      </c>
      <c r="O58" s="8">
        <v>50</v>
      </c>
      <c r="P58" s="9">
        <v>0</v>
      </c>
      <c r="Q58" s="8">
        <v>0</v>
      </c>
      <c r="R58" s="8">
        <v>0</v>
      </c>
      <c r="S58" s="10">
        <v>0.1111111111111111</v>
      </c>
      <c r="T58" s="6" t="s">
        <v>23</v>
      </c>
    </row>
    <row r="59" spans="1:20" x14ac:dyDescent="0.25">
      <c r="A59" s="6">
        <v>8</v>
      </c>
      <c r="B59" s="25" t="s">
        <v>17</v>
      </c>
      <c r="C59" s="27" t="s">
        <v>140</v>
      </c>
      <c r="D59" s="6" t="s">
        <v>141</v>
      </c>
      <c r="E59" s="7">
        <v>3</v>
      </c>
      <c r="F59" s="7">
        <v>475.12</v>
      </c>
      <c r="G59" s="7">
        <v>556.65</v>
      </c>
      <c r="H59" s="7">
        <v>538.41</v>
      </c>
      <c r="I59" s="25" t="s">
        <v>20</v>
      </c>
      <c r="J59" s="25" t="s">
        <v>21</v>
      </c>
      <c r="K59" s="25" t="s">
        <v>21</v>
      </c>
      <c r="L59" s="29" t="s">
        <v>44</v>
      </c>
      <c r="M59" s="8">
        <v>100</v>
      </c>
      <c r="N59" s="8">
        <v>0</v>
      </c>
      <c r="O59" s="8">
        <v>0</v>
      </c>
      <c r="P59" s="9">
        <v>33.333333333333329</v>
      </c>
      <c r="Q59" s="8">
        <v>0</v>
      </c>
      <c r="R59" s="8">
        <v>0</v>
      </c>
      <c r="S59" s="10">
        <v>0.66666666666666663</v>
      </c>
      <c r="T59" s="6" t="s">
        <v>23</v>
      </c>
    </row>
    <row r="60" spans="1:20" x14ac:dyDescent="0.25">
      <c r="A60" s="6">
        <v>8</v>
      </c>
      <c r="B60" s="25" t="s">
        <v>17</v>
      </c>
      <c r="C60" s="27" t="s">
        <v>142</v>
      </c>
      <c r="D60" s="6" t="s">
        <v>143</v>
      </c>
      <c r="E60" s="7">
        <v>15</v>
      </c>
      <c r="F60" s="7">
        <v>478.46</v>
      </c>
      <c r="G60" s="7">
        <v>468.54</v>
      </c>
      <c r="H60" s="7">
        <v>468.31</v>
      </c>
      <c r="I60" s="25" t="s">
        <v>20</v>
      </c>
      <c r="J60" s="25" t="s">
        <v>20</v>
      </c>
      <c r="K60" s="25" t="s">
        <v>20</v>
      </c>
      <c r="L60" s="29" t="s">
        <v>39</v>
      </c>
      <c r="M60" s="8">
        <v>20</v>
      </c>
      <c r="N60" s="8">
        <v>0</v>
      </c>
      <c r="O60" s="8">
        <v>28.571428571428569</v>
      </c>
      <c r="P60" s="9">
        <v>33.333333333333329</v>
      </c>
      <c r="Q60" s="8">
        <v>13.333333333333334</v>
      </c>
      <c r="R60" s="8">
        <v>6.666666666666667</v>
      </c>
      <c r="S60" s="10">
        <v>0.46</v>
      </c>
      <c r="T60" s="6" t="s">
        <v>23</v>
      </c>
    </row>
    <row r="61" spans="1:20" ht="30" customHeight="1" x14ac:dyDescent="0.25">
      <c r="A61" s="6">
        <v>8</v>
      </c>
      <c r="B61" s="25" t="s">
        <v>17</v>
      </c>
      <c r="C61" s="27" t="s">
        <v>144</v>
      </c>
      <c r="D61" s="6" t="s">
        <v>145</v>
      </c>
      <c r="E61" s="7">
        <v>4</v>
      </c>
      <c r="F61" s="7">
        <v>403.88</v>
      </c>
      <c r="G61" s="7">
        <v>390.91</v>
      </c>
      <c r="H61" s="7">
        <v>410.82</v>
      </c>
      <c r="I61" s="25" t="s">
        <v>34</v>
      </c>
      <c r="J61" s="25" t="s">
        <v>20</v>
      </c>
      <c r="K61" s="25" t="s">
        <v>34</v>
      </c>
      <c r="L61" s="29" t="s">
        <v>44</v>
      </c>
      <c r="M61" s="8">
        <v>0</v>
      </c>
      <c r="N61" s="8">
        <v>0</v>
      </c>
      <c r="O61" s="8">
        <v>25</v>
      </c>
      <c r="P61" s="9">
        <v>0</v>
      </c>
      <c r="Q61" s="8">
        <v>0</v>
      </c>
      <c r="R61" s="8">
        <v>25</v>
      </c>
      <c r="S61" s="10">
        <v>0.2857142857142857</v>
      </c>
      <c r="T61" s="6" t="s">
        <v>23</v>
      </c>
    </row>
    <row r="62" spans="1:20" x14ac:dyDescent="0.25">
      <c r="A62" s="6">
        <v>8</v>
      </c>
      <c r="B62" s="25" t="s">
        <v>17</v>
      </c>
      <c r="C62" s="27" t="s">
        <v>146</v>
      </c>
      <c r="D62" s="6" t="s">
        <v>147</v>
      </c>
      <c r="E62" s="7">
        <v>8</v>
      </c>
      <c r="F62" s="7">
        <v>538.54999999999995</v>
      </c>
      <c r="G62" s="7">
        <v>653.85</v>
      </c>
      <c r="H62" s="7">
        <v>536.58000000000004</v>
      </c>
      <c r="I62" s="25" t="s">
        <v>21</v>
      </c>
      <c r="J62" s="25" t="s">
        <v>21</v>
      </c>
      <c r="K62" s="25" t="s">
        <v>21</v>
      </c>
      <c r="L62" s="29" t="s">
        <v>11</v>
      </c>
      <c r="M62" s="8">
        <v>85.7</v>
      </c>
      <c r="N62" s="8">
        <v>0</v>
      </c>
      <c r="O62" s="8">
        <v>25</v>
      </c>
      <c r="P62" s="9">
        <v>12.5</v>
      </c>
      <c r="Q62" s="8">
        <v>50</v>
      </c>
      <c r="R62" s="8">
        <v>0</v>
      </c>
      <c r="S62" s="10">
        <v>0.66666666666666663</v>
      </c>
      <c r="T62" s="6" t="s">
        <v>23</v>
      </c>
    </row>
    <row r="63" spans="1:20" x14ac:dyDescent="0.25">
      <c r="A63" s="6">
        <v>8</v>
      </c>
      <c r="B63" s="25" t="s">
        <v>17</v>
      </c>
      <c r="C63" s="27" t="s">
        <v>148</v>
      </c>
      <c r="D63" s="6" t="s">
        <v>149</v>
      </c>
      <c r="E63" s="7">
        <v>2</v>
      </c>
      <c r="F63" s="7">
        <v>532.21</v>
      </c>
      <c r="G63" s="7">
        <v>501.56</v>
      </c>
      <c r="H63" s="7">
        <v>459.69</v>
      </c>
      <c r="I63" s="25" t="s">
        <v>21</v>
      </c>
      <c r="J63" s="25" t="s">
        <v>20</v>
      </c>
      <c r="K63" s="25" t="s">
        <v>20</v>
      </c>
      <c r="L63" s="29" t="s">
        <v>44</v>
      </c>
      <c r="M63" s="8">
        <v>0</v>
      </c>
      <c r="N63" s="8">
        <v>0</v>
      </c>
      <c r="O63" s="8">
        <v>50</v>
      </c>
      <c r="P63" s="9">
        <v>0</v>
      </c>
      <c r="Q63" s="8">
        <v>50</v>
      </c>
      <c r="R63" s="8">
        <v>0</v>
      </c>
      <c r="S63" s="10"/>
      <c r="T63" s="6" t="s">
        <v>23</v>
      </c>
    </row>
    <row r="64" spans="1:20" x14ac:dyDescent="0.25">
      <c r="A64" s="6">
        <v>8</v>
      </c>
      <c r="B64" s="25" t="s">
        <v>17</v>
      </c>
      <c r="C64" s="27" t="s">
        <v>150</v>
      </c>
      <c r="D64" s="6" t="s">
        <v>151</v>
      </c>
      <c r="E64" s="7">
        <v>2</v>
      </c>
      <c r="F64" s="7">
        <v>462.95</v>
      </c>
      <c r="G64" s="7">
        <v>465.98</v>
      </c>
      <c r="H64" s="7">
        <v>561.64</v>
      </c>
      <c r="I64" s="25" t="s">
        <v>20</v>
      </c>
      <c r="J64" s="25" t="s">
        <v>20</v>
      </c>
      <c r="K64" s="25" t="s">
        <v>21</v>
      </c>
      <c r="L64" s="29" t="s">
        <v>44</v>
      </c>
      <c r="M64" s="8">
        <v>0</v>
      </c>
      <c r="N64" s="8">
        <v>0</v>
      </c>
      <c r="O64" s="8">
        <v>50</v>
      </c>
      <c r="P64" s="9">
        <v>0</v>
      </c>
      <c r="Q64" s="8">
        <v>50</v>
      </c>
      <c r="R64" s="8">
        <v>50</v>
      </c>
      <c r="S64" s="10">
        <v>0.14285714285714285</v>
      </c>
      <c r="T64" s="6" t="s">
        <v>53</v>
      </c>
    </row>
    <row r="65" spans="1:20" x14ac:dyDescent="0.25">
      <c r="A65" s="6">
        <v>8</v>
      </c>
      <c r="B65" s="25" t="s">
        <v>17</v>
      </c>
      <c r="C65" s="27" t="s">
        <v>152</v>
      </c>
      <c r="D65" s="6" t="s">
        <v>153</v>
      </c>
      <c r="E65" s="7">
        <v>5</v>
      </c>
      <c r="F65" s="7">
        <v>516.98</v>
      </c>
      <c r="G65" s="7">
        <v>556.04999999999995</v>
      </c>
      <c r="H65" s="7">
        <v>454.2</v>
      </c>
      <c r="I65" s="25" t="s">
        <v>21</v>
      </c>
      <c r="J65" s="25" t="s">
        <v>21</v>
      </c>
      <c r="K65" s="25" t="s">
        <v>20</v>
      </c>
      <c r="L65" s="29" t="s">
        <v>11</v>
      </c>
      <c r="M65" s="8">
        <v>100</v>
      </c>
      <c r="N65" s="8">
        <v>0</v>
      </c>
      <c r="O65" s="8">
        <v>60</v>
      </c>
      <c r="P65" s="9">
        <v>0</v>
      </c>
      <c r="Q65" s="8">
        <v>20</v>
      </c>
      <c r="R65" s="8">
        <v>0</v>
      </c>
      <c r="S65" s="10">
        <v>0.33333333333333331</v>
      </c>
      <c r="T65" s="6" t="s">
        <v>23</v>
      </c>
    </row>
    <row r="66" spans="1:20" x14ac:dyDescent="0.25">
      <c r="A66" s="6">
        <v>8</v>
      </c>
      <c r="B66" s="25" t="s">
        <v>17</v>
      </c>
      <c r="C66" s="27" t="s">
        <v>154</v>
      </c>
      <c r="D66" s="6" t="s">
        <v>155</v>
      </c>
      <c r="E66" s="7">
        <v>5</v>
      </c>
      <c r="F66" s="7">
        <v>436.53</v>
      </c>
      <c r="G66" s="7">
        <v>461.62</v>
      </c>
      <c r="H66" s="7">
        <v>428.17</v>
      </c>
      <c r="I66" s="25" t="s">
        <v>34</v>
      </c>
      <c r="J66" s="25" t="s">
        <v>34</v>
      </c>
      <c r="K66" s="25" t="s">
        <v>20</v>
      </c>
      <c r="L66" s="29" t="s">
        <v>22</v>
      </c>
      <c r="M66" s="8">
        <v>0</v>
      </c>
      <c r="N66" s="8">
        <v>0</v>
      </c>
      <c r="O66" s="8">
        <v>40</v>
      </c>
      <c r="P66" s="9">
        <v>0</v>
      </c>
      <c r="Q66" s="8">
        <v>20</v>
      </c>
      <c r="R66" s="8">
        <v>0</v>
      </c>
      <c r="S66" s="10">
        <v>1</v>
      </c>
      <c r="T66" s="6" t="s">
        <v>23</v>
      </c>
    </row>
    <row r="67" spans="1:20" x14ac:dyDescent="0.25">
      <c r="A67" s="6">
        <v>8</v>
      </c>
      <c r="B67" s="25" t="s">
        <v>17</v>
      </c>
      <c r="C67" s="27" t="s">
        <v>156</v>
      </c>
      <c r="D67" s="6" t="s">
        <v>157</v>
      </c>
      <c r="E67" s="7">
        <v>3</v>
      </c>
      <c r="F67" s="7">
        <v>423.92</v>
      </c>
      <c r="G67" s="7">
        <v>501.87</v>
      </c>
      <c r="H67" s="7">
        <v>485.58</v>
      </c>
      <c r="I67" s="25" t="s">
        <v>34</v>
      </c>
      <c r="J67" s="25" t="s">
        <v>20</v>
      </c>
      <c r="K67" s="25" t="s">
        <v>20</v>
      </c>
      <c r="L67" s="29" t="s">
        <v>44</v>
      </c>
      <c r="M67" s="8">
        <v>0</v>
      </c>
      <c r="N67" s="8">
        <v>0</v>
      </c>
      <c r="O67" s="8">
        <v>33.333333333333329</v>
      </c>
      <c r="P67" s="9">
        <v>0</v>
      </c>
      <c r="Q67" s="8">
        <v>33.333333333333329</v>
      </c>
      <c r="R67" s="8">
        <v>0</v>
      </c>
      <c r="S67" s="10">
        <v>0.83333333333333337</v>
      </c>
      <c r="T67" s="6" t="s">
        <v>23</v>
      </c>
    </row>
    <row r="68" spans="1:20" x14ac:dyDescent="0.25">
      <c r="A68" s="6">
        <v>8</v>
      </c>
      <c r="B68" s="25" t="s">
        <v>17</v>
      </c>
      <c r="C68" s="27" t="s">
        <v>158</v>
      </c>
      <c r="D68" s="6" t="s">
        <v>159</v>
      </c>
      <c r="E68" s="7">
        <v>2</v>
      </c>
      <c r="F68" s="7">
        <v>515.07000000000005</v>
      </c>
      <c r="G68" s="7">
        <v>503.48</v>
      </c>
      <c r="H68" s="7">
        <v>540.21</v>
      </c>
      <c r="I68" s="25" t="s">
        <v>20</v>
      </c>
      <c r="J68" s="25" t="s">
        <v>20</v>
      </c>
      <c r="K68" s="25" t="s">
        <v>20</v>
      </c>
      <c r="L68" s="29" t="s">
        <v>44</v>
      </c>
      <c r="M68" s="8">
        <v>50</v>
      </c>
      <c r="N68" s="8">
        <v>0</v>
      </c>
      <c r="O68" s="8">
        <v>0</v>
      </c>
      <c r="P68" s="9">
        <v>50</v>
      </c>
      <c r="Q68" s="8">
        <v>0</v>
      </c>
      <c r="R68" s="8">
        <v>0</v>
      </c>
      <c r="S68" s="10">
        <v>0.2857142857142857</v>
      </c>
      <c r="T68" s="6" t="s">
        <v>23</v>
      </c>
    </row>
    <row r="69" spans="1:20" x14ac:dyDescent="0.25">
      <c r="A69" s="6">
        <v>8</v>
      </c>
      <c r="B69" s="25" t="s">
        <v>17</v>
      </c>
      <c r="C69" s="27" t="s">
        <v>160</v>
      </c>
      <c r="D69" s="6" t="s">
        <v>161</v>
      </c>
      <c r="E69" s="7">
        <v>1</v>
      </c>
      <c r="F69" s="7">
        <v>636.54999999999995</v>
      </c>
      <c r="G69" s="7">
        <v>630.80999999999995</v>
      </c>
      <c r="H69" s="7">
        <v>523.55999999999995</v>
      </c>
      <c r="I69" s="25" t="s">
        <v>21</v>
      </c>
      <c r="J69" s="25" t="s">
        <v>21</v>
      </c>
      <c r="K69" s="25" t="s">
        <v>21</v>
      </c>
      <c r="L69" s="29" t="s">
        <v>44</v>
      </c>
      <c r="M69" s="8">
        <v>100</v>
      </c>
      <c r="N69" s="8">
        <v>0</v>
      </c>
      <c r="O69" s="8">
        <v>0</v>
      </c>
      <c r="P69" s="9">
        <v>100</v>
      </c>
      <c r="Q69" s="8">
        <v>0</v>
      </c>
      <c r="R69" s="8">
        <v>0</v>
      </c>
      <c r="S69" s="10">
        <v>0.25</v>
      </c>
      <c r="T69" s="6" t="s">
        <v>23</v>
      </c>
    </row>
    <row r="70" spans="1:20" x14ac:dyDescent="0.25">
      <c r="A70" s="6">
        <v>8</v>
      </c>
      <c r="B70" s="25" t="s">
        <v>17</v>
      </c>
      <c r="C70" s="27" t="s">
        <v>162</v>
      </c>
      <c r="D70" s="6" t="s">
        <v>163</v>
      </c>
      <c r="E70" s="7">
        <v>4</v>
      </c>
      <c r="F70" s="7">
        <v>556.04999999999995</v>
      </c>
      <c r="G70" s="7">
        <v>633.61</v>
      </c>
      <c r="H70" s="7">
        <v>537.12</v>
      </c>
      <c r="I70" s="25" t="s">
        <v>20</v>
      </c>
      <c r="J70" s="25" t="s">
        <v>21</v>
      </c>
      <c r="K70" s="25" t="s">
        <v>21</v>
      </c>
      <c r="L70" s="29" t="s">
        <v>44</v>
      </c>
      <c r="M70" s="8">
        <v>66.7</v>
      </c>
      <c r="N70" s="8">
        <v>0</v>
      </c>
      <c r="O70" s="8">
        <v>0</v>
      </c>
      <c r="P70" s="9">
        <v>25</v>
      </c>
      <c r="Q70" s="8">
        <v>0</v>
      </c>
      <c r="R70" s="8">
        <v>0</v>
      </c>
      <c r="S70" s="10">
        <v>0.375</v>
      </c>
      <c r="T70" s="6" t="s">
        <v>23</v>
      </c>
    </row>
    <row r="71" spans="1:20" x14ac:dyDescent="0.25">
      <c r="A71" s="6">
        <v>8</v>
      </c>
      <c r="B71" s="25" t="s">
        <v>17</v>
      </c>
      <c r="C71" s="27" t="s">
        <v>164</v>
      </c>
      <c r="D71" s="6" t="s">
        <v>165</v>
      </c>
      <c r="E71" s="7">
        <v>51</v>
      </c>
      <c r="F71" s="7">
        <v>444.67</v>
      </c>
      <c r="G71" s="7">
        <v>435.82</v>
      </c>
      <c r="H71" s="7">
        <v>438.7</v>
      </c>
      <c r="I71" s="25" t="s">
        <v>34</v>
      </c>
      <c r="J71" s="25" t="s">
        <v>34</v>
      </c>
      <c r="K71" s="25" t="s">
        <v>34</v>
      </c>
      <c r="L71" s="29" t="s">
        <v>39</v>
      </c>
      <c r="M71" s="8">
        <v>9.5</v>
      </c>
      <c r="N71" s="8">
        <v>1.9607843137254901</v>
      </c>
      <c r="O71" s="8">
        <v>19.607843137254903</v>
      </c>
      <c r="P71" s="9">
        <v>19.607843137254903</v>
      </c>
      <c r="Q71" s="8">
        <v>9.8039215686274517</v>
      </c>
      <c r="R71" s="8">
        <v>1.9607843137254901</v>
      </c>
      <c r="S71" s="10"/>
      <c r="T71" s="6" t="s">
        <v>23</v>
      </c>
    </row>
    <row r="72" spans="1:20" x14ac:dyDescent="0.25">
      <c r="A72" s="6">
        <v>8</v>
      </c>
      <c r="B72" s="25" t="s">
        <v>17</v>
      </c>
      <c r="C72" s="27" t="s">
        <v>166</v>
      </c>
      <c r="D72" s="6" t="s">
        <v>167</v>
      </c>
      <c r="E72" s="7">
        <v>46</v>
      </c>
      <c r="F72" s="7">
        <v>514.42999999999995</v>
      </c>
      <c r="G72" s="7">
        <v>493.91</v>
      </c>
      <c r="H72" s="7">
        <v>463.85</v>
      </c>
      <c r="I72" s="25" t="s">
        <v>20</v>
      </c>
      <c r="J72" s="25" t="s">
        <v>20</v>
      </c>
      <c r="K72" s="25" t="s">
        <v>20</v>
      </c>
      <c r="L72" s="29" t="s">
        <v>22</v>
      </c>
      <c r="M72" s="8">
        <v>0</v>
      </c>
      <c r="N72" s="8">
        <v>0</v>
      </c>
      <c r="O72" s="8">
        <v>26.086956521739108</v>
      </c>
      <c r="P72" s="9">
        <v>36.956521739130416</v>
      </c>
      <c r="Q72" s="8">
        <v>17.391304347826072</v>
      </c>
      <c r="R72" s="8">
        <v>2.173913043478259</v>
      </c>
      <c r="S72" s="10">
        <v>0.72972972972972971</v>
      </c>
      <c r="T72" s="6" t="s">
        <v>23</v>
      </c>
    </row>
    <row r="73" spans="1:20" ht="30" x14ac:dyDescent="0.25">
      <c r="A73" s="6">
        <v>8</v>
      </c>
      <c r="B73" s="25" t="s">
        <v>17</v>
      </c>
      <c r="C73" s="27" t="s">
        <v>168</v>
      </c>
      <c r="D73" s="6" t="s">
        <v>169</v>
      </c>
      <c r="E73" s="7">
        <v>20</v>
      </c>
      <c r="F73" s="7">
        <v>459.59</v>
      </c>
      <c r="G73" s="7">
        <v>560.46</v>
      </c>
      <c r="H73" s="7">
        <v>468.8</v>
      </c>
      <c r="I73" s="25" t="s">
        <v>34</v>
      </c>
      <c r="J73" s="25" t="s">
        <v>21</v>
      </c>
      <c r="K73" s="25" t="s">
        <v>20</v>
      </c>
      <c r="L73" s="29" t="s">
        <v>11</v>
      </c>
      <c r="M73" s="8">
        <v>16.7</v>
      </c>
      <c r="N73" s="8">
        <v>0</v>
      </c>
      <c r="O73" s="8">
        <v>35.000000000000014</v>
      </c>
      <c r="P73" s="9">
        <v>0</v>
      </c>
      <c r="Q73" s="8">
        <v>25.000000000000011</v>
      </c>
      <c r="R73" s="8">
        <v>0</v>
      </c>
      <c r="S73" s="10"/>
      <c r="T73" s="6" t="s">
        <v>23</v>
      </c>
    </row>
    <row r="74" spans="1:20" x14ac:dyDescent="0.25">
      <c r="A74" s="6">
        <v>8</v>
      </c>
      <c r="B74" s="25" t="s">
        <v>17</v>
      </c>
      <c r="C74" s="27" t="s">
        <v>170</v>
      </c>
      <c r="D74" s="6" t="s">
        <v>171</v>
      </c>
      <c r="E74" s="7">
        <v>45</v>
      </c>
      <c r="F74" s="7">
        <v>431.36</v>
      </c>
      <c r="G74" s="7">
        <v>416.9</v>
      </c>
      <c r="H74" s="7">
        <v>417.36</v>
      </c>
      <c r="I74" s="25" t="s">
        <v>34</v>
      </c>
      <c r="J74" s="25" t="s">
        <v>34</v>
      </c>
      <c r="K74" s="25" t="s">
        <v>34</v>
      </c>
      <c r="L74" s="29" t="s">
        <v>39</v>
      </c>
      <c r="M74" s="8">
        <v>0</v>
      </c>
      <c r="N74" s="8">
        <v>2.2222222222222223</v>
      </c>
      <c r="O74" s="8">
        <v>22.222222222222221</v>
      </c>
      <c r="P74" s="9">
        <v>4.4444444444444446</v>
      </c>
      <c r="Q74" s="8">
        <v>19.047619047619047</v>
      </c>
      <c r="R74" s="8">
        <v>2.3809523809523809</v>
      </c>
      <c r="S74" s="10"/>
      <c r="T74" s="6" t="s">
        <v>23</v>
      </c>
    </row>
    <row r="75" spans="1:20" x14ac:dyDescent="0.25">
      <c r="A75" s="6">
        <v>8</v>
      </c>
      <c r="B75" s="25" t="s">
        <v>17</v>
      </c>
      <c r="C75" s="27" t="s">
        <v>172</v>
      </c>
      <c r="D75" s="6" t="s">
        <v>173</v>
      </c>
      <c r="E75" s="6">
        <v>30</v>
      </c>
      <c r="F75" s="7">
        <v>429.44</v>
      </c>
      <c r="G75" s="7">
        <v>445.5</v>
      </c>
      <c r="H75" s="7">
        <v>450.72</v>
      </c>
      <c r="I75" s="25" t="s">
        <v>34</v>
      </c>
      <c r="J75" s="25" t="s">
        <v>34</v>
      </c>
      <c r="K75" s="25" t="s">
        <v>20</v>
      </c>
      <c r="L75" s="29" t="s">
        <v>11</v>
      </c>
      <c r="M75" s="6">
        <v>18.8</v>
      </c>
      <c r="N75" s="8">
        <v>10</v>
      </c>
      <c r="O75" s="8">
        <v>19.999999999999986</v>
      </c>
      <c r="P75" s="8">
        <v>13.333333333333321</v>
      </c>
      <c r="Q75" s="8">
        <v>13.793103448275851</v>
      </c>
      <c r="R75" s="8">
        <v>6.8965517241379253</v>
      </c>
      <c r="S75" s="10"/>
      <c r="T75" s="6" t="s">
        <v>23</v>
      </c>
    </row>
    <row r="76" spans="1:20" ht="30" x14ac:dyDescent="0.25">
      <c r="A76" s="6">
        <v>8</v>
      </c>
      <c r="B76" s="25" t="s">
        <v>17</v>
      </c>
      <c r="C76" s="27" t="s">
        <v>174</v>
      </c>
      <c r="D76" s="6" t="s">
        <v>175</v>
      </c>
      <c r="E76" s="6">
        <v>27</v>
      </c>
      <c r="F76" s="7">
        <v>480.17</v>
      </c>
      <c r="G76" s="7">
        <v>460.01</v>
      </c>
      <c r="H76" s="7">
        <v>431.7</v>
      </c>
      <c r="I76" s="25" t="s">
        <v>20</v>
      </c>
      <c r="J76" s="25" t="s">
        <v>34</v>
      </c>
      <c r="K76" s="25" t="s">
        <v>34</v>
      </c>
      <c r="L76" s="29" t="s">
        <v>39</v>
      </c>
      <c r="M76" s="6">
        <v>0</v>
      </c>
      <c r="N76" s="8">
        <v>7.4074074074074066</v>
      </c>
      <c r="O76" s="8">
        <v>7.4074074074074128</v>
      </c>
      <c r="P76" s="8">
        <v>18.51851851851853</v>
      </c>
      <c r="Q76" s="8">
        <v>18.51851851851853</v>
      </c>
      <c r="R76" s="8">
        <v>14.814814814814826</v>
      </c>
      <c r="S76" s="10"/>
      <c r="T76" s="6" t="s">
        <v>23</v>
      </c>
    </row>
    <row r="77" spans="1:20" x14ac:dyDescent="0.25">
      <c r="A77" s="6" t="s">
        <v>230</v>
      </c>
      <c r="B77" s="25" t="s">
        <v>17</v>
      </c>
      <c r="C77" s="27" t="s">
        <v>231</v>
      </c>
      <c r="D77" s="6" t="s">
        <v>232</v>
      </c>
      <c r="E77" s="7">
        <v>3</v>
      </c>
      <c r="F77" s="7">
        <v>506.49</v>
      </c>
      <c r="G77" s="7">
        <v>548.75</v>
      </c>
      <c r="H77" s="7">
        <v>481.76</v>
      </c>
      <c r="I77" s="25" t="s">
        <v>20</v>
      </c>
      <c r="J77" s="25" t="s">
        <v>20</v>
      </c>
      <c r="K77" s="25" t="s">
        <v>20</v>
      </c>
      <c r="L77" s="29" t="s">
        <v>44</v>
      </c>
      <c r="M77" s="8">
        <v>50</v>
      </c>
      <c r="N77" s="8">
        <v>0</v>
      </c>
      <c r="O77" s="8">
        <v>33.333333333333336</v>
      </c>
      <c r="P77" s="9">
        <v>0</v>
      </c>
      <c r="Q77" s="8">
        <v>0</v>
      </c>
      <c r="R77" s="8">
        <v>0</v>
      </c>
      <c r="S77" s="10"/>
      <c r="T77" s="6" t="s">
        <v>23</v>
      </c>
    </row>
    <row r="78" spans="1:20" ht="45" x14ac:dyDescent="0.25">
      <c r="A78" s="6" t="s">
        <v>230</v>
      </c>
      <c r="B78" s="25" t="s">
        <v>17</v>
      </c>
      <c r="C78" s="27" t="s">
        <v>233</v>
      </c>
      <c r="D78" s="6" t="s">
        <v>234</v>
      </c>
      <c r="E78" s="7">
        <v>40</v>
      </c>
      <c r="F78" s="7">
        <v>450.47</v>
      </c>
      <c r="G78" s="7">
        <v>454.84</v>
      </c>
      <c r="H78" s="7">
        <v>447.83</v>
      </c>
      <c r="I78" s="25" t="s">
        <v>34</v>
      </c>
      <c r="J78" s="25" t="s">
        <v>34</v>
      </c>
      <c r="K78" s="25" t="s">
        <v>34</v>
      </c>
      <c r="L78" s="29" t="s">
        <v>39</v>
      </c>
      <c r="M78" s="8">
        <v>5.8999999999999995</v>
      </c>
      <c r="N78" s="8">
        <v>5</v>
      </c>
      <c r="O78" s="8">
        <v>12.499999999999989</v>
      </c>
      <c r="P78" s="9">
        <v>12.499999999999989</v>
      </c>
      <c r="Q78" s="8">
        <v>19.999999999999982</v>
      </c>
      <c r="R78" s="8">
        <v>0</v>
      </c>
      <c r="S78" s="10"/>
      <c r="T78" s="6" t="s">
        <v>23</v>
      </c>
    </row>
    <row r="79" spans="1:20" x14ac:dyDescent="0.25">
      <c r="A79" s="6" t="s">
        <v>230</v>
      </c>
      <c r="B79" s="25" t="s">
        <v>17</v>
      </c>
      <c r="C79" s="27" t="s">
        <v>235</v>
      </c>
      <c r="D79" s="6" t="s">
        <v>236</v>
      </c>
      <c r="E79" s="7">
        <v>18</v>
      </c>
      <c r="F79" s="7">
        <v>514.26</v>
      </c>
      <c r="G79" s="7">
        <v>565.91999999999996</v>
      </c>
      <c r="H79" s="7">
        <v>467.51</v>
      </c>
      <c r="I79" s="25" t="s">
        <v>20</v>
      </c>
      <c r="J79" s="25" t="s">
        <v>21</v>
      </c>
      <c r="K79" s="25" t="s">
        <v>20</v>
      </c>
      <c r="L79" s="29" t="s">
        <v>22</v>
      </c>
      <c r="M79" s="8">
        <v>20</v>
      </c>
      <c r="N79" s="8">
        <v>5.5555555555555554</v>
      </c>
      <c r="O79" s="8">
        <v>22.222222222222221</v>
      </c>
      <c r="P79" s="9">
        <v>5.5555555555555554</v>
      </c>
      <c r="Q79" s="8">
        <v>38.888888888888893</v>
      </c>
      <c r="R79" s="8">
        <v>5.5555555555555554</v>
      </c>
      <c r="S79" s="10">
        <v>0.625</v>
      </c>
      <c r="T79" s="6" t="s">
        <v>23</v>
      </c>
    </row>
    <row r="80" spans="1:20" x14ac:dyDescent="0.25">
      <c r="A80" s="6" t="s">
        <v>230</v>
      </c>
      <c r="B80" s="25" t="s">
        <v>17</v>
      </c>
      <c r="C80" s="27" t="s">
        <v>237</v>
      </c>
      <c r="D80" s="6" t="s">
        <v>238</v>
      </c>
      <c r="E80" s="7">
        <v>9</v>
      </c>
      <c r="F80" s="7">
        <v>517.41</v>
      </c>
      <c r="G80" s="7">
        <v>618.15</v>
      </c>
      <c r="H80" s="7">
        <v>514.89</v>
      </c>
      <c r="I80" s="25" t="s">
        <v>20</v>
      </c>
      <c r="J80" s="25" t="s">
        <v>21</v>
      </c>
      <c r="K80" s="25" t="s">
        <v>21</v>
      </c>
      <c r="L80" s="29" t="s">
        <v>11</v>
      </c>
      <c r="M80" s="8">
        <v>60</v>
      </c>
      <c r="N80" s="8">
        <v>0</v>
      </c>
      <c r="O80" s="8">
        <v>22.222222222222221</v>
      </c>
      <c r="P80" s="9">
        <v>0</v>
      </c>
      <c r="Q80" s="8">
        <v>0</v>
      </c>
      <c r="R80" s="8">
        <v>11.111111111111111</v>
      </c>
      <c r="S80" s="10">
        <v>0.6071428571428571</v>
      </c>
      <c r="T80" s="6" t="s">
        <v>23</v>
      </c>
    </row>
  </sheetData>
  <autoFilter ref="A1:T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tabSelected="1" zoomScaleNormal="100" workbookViewId="0">
      <pane xSplit="3" ySplit="1" topLeftCell="O2" activePane="bottomRight" state="frozen"/>
      <selection pane="topRight" activeCell="D1" sqref="D1"/>
      <selection pane="bottomLeft" activeCell="A2" sqref="A2"/>
      <selection pane="bottomRight" activeCell="P1" sqref="P1"/>
    </sheetView>
  </sheetViews>
  <sheetFormatPr defaultRowHeight="15" x14ac:dyDescent="0.25"/>
  <cols>
    <col min="1" max="1" width="10.28515625" style="11" bestFit="1" customWidth="1"/>
    <col min="2" max="2" width="25.42578125" style="26" customWidth="1"/>
    <col min="3" max="3" width="69.7109375" style="28" customWidth="1"/>
    <col min="4" max="5" width="15" style="11" customWidth="1"/>
    <col min="6" max="6" width="16.42578125" style="12" customWidth="1"/>
    <col min="7" max="7" width="20.7109375" style="12" customWidth="1"/>
    <col min="8" max="8" width="19.5703125" style="12" customWidth="1"/>
    <col min="9" max="9" width="27.42578125" style="26" customWidth="1"/>
    <col min="10" max="10" width="25.42578125" style="26" customWidth="1"/>
    <col min="11" max="11" width="23.42578125" style="26" customWidth="1"/>
    <col min="12" max="12" width="19.42578125" style="30" customWidth="1"/>
    <col min="13" max="13" width="32.5703125" style="11" customWidth="1"/>
    <col min="14" max="14" width="33.5703125" style="13" customWidth="1"/>
    <col min="15" max="15" width="35.140625" style="13" customWidth="1"/>
    <col min="16" max="16" width="28.140625" style="13" customWidth="1"/>
    <col min="17" max="17" width="39.5703125" style="13" customWidth="1"/>
    <col min="18" max="18" width="35.5703125" style="13" customWidth="1"/>
    <col min="19" max="19" width="14.7109375" style="14" customWidth="1"/>
    <col min="20" max="20" width="23.85546875" style="11" customWidth="1"/>
  </cols>
  <sheetData>
    <row r="1" spans="1:20" ht="75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226</v>
      </c>
      <c r="O1" s="4" t="s">
        <v>13</v>
      </c>
      <c r="P1" s="4" t="s">
        <v>14</v>
      </c>
      <c r="Q1" s="4" t="s">
        <v>227</v>
      </c>
      <c r="R1" s="4" t="s">
        <v>228</v>
      </c>
      <c r="S1" s="5" t="s">
        <v>15</v>
      </c>
      <c r="T1" s="1" t="s">
        <v>16</v>
      </c>
    </row>
    <row r="2" spans="1:20" x14ac:dyDescent="0.25">
      <c r="A2" s="6">
        <v>8</v>
      </c>
      <c r="B2" s="25" t="s">
        <v>17</v>
      </c>
      <c r="C2" s="27" t="s">
        <v>35</v>
      </c>
      <c r="D2" s="6" t="s">
        <v>36</v>
      </c>
      <c r="E2" s="7">
        <v>13</v>
      </c>
      <c r="F2" s="7">
        <v>508.6</v>
      </c>
      <c r="G2" s="7">
        <v>541.74</v>
      </c>
      <c r="H2" s="7">
        <v>484.14</v>
      </c>
      <c r="I2" s="25" t="s">
        <v>20</v>
      </c>
      <c r="J2" s="25" t="s">
        <v>21</v>
      </c>
      <c r="K2" s="25" t="s">
        <v>20</v>
      </c>
      <c r="L2" s="29" t="s">
        <v>11</v>
      </c>
      <c r="M2" s="8">
        <v>33.300000000000004</v>
      </c>
      <c r="N2" s="8">
        <v>7.6923076923076925</v>
      </c>
      <c r="O2" s="8">
        <v>30.76923076923077</v>
      </c>
      <c r="P2" s="9">
        <v>15.384615384615385</v>
      </c>
      <c r="Q2" s="8">
        <v>0</v>
      </c>
      <c r="R2" s="8">
        <v>0</v>
      </c>
      <c r="S2" s="10">
        <v>0.45161290322580644</v>
      </c>
      <c r="T2" s="6" t="s">
        <v>23</v>
      </c>
    </row>
    <row r="3" spans="1:20" x14ac:dyDescent="0.25">
      <c r="A3" s="6">
        <v>8</v>
      </c>
      <c r="B3" s="25" t="s">
        <v>17</v>
      </c>
      <c r="C3" s="27" t="s">
        <v>37</v>
      </c>
      <c r="D3" s="6" t="s">
        <v>38</v>
      </c>
      <c r="E3" s="7">
        <v>6</v>
      </c>
      <c r="F3" s="7">
        <v>407.32</v>
      </c>
      <c r="G3" s="7">
        <v>457.74</v>
      </c>
      <c r="H3" s="7">
        <v>418.46</v>
      </c>
      <c r="I3" s="25" t="s">
        <v>34</v>
      </c>
      <c r="J3" s="25" t="s">
        <v>34</v>
      </c>
      <c r="K3" s="25" t="s">
        <v>34</v>
      </c>
      <c r="L3" s="29" t="s">
        <v>39</v>
      </c>
      <c r="M3" s="8">
        <v>0</v>
      </c>
      <c r="N3" s="8">
        <v>0</v>
      </c>
      <c r="O3" s="8">
        <v>16.666666666666664</v>
      </c>
      <c r="P3" s="9">
        <v>0</v>
      </c>
      <c r="Q3" s="8">
        <v>33.333333333333329</v>
      </c>
      <c r="R3" s="8">
        <v>0</v>
      </c>
      <c r="S3" s="10">
        <v>0.66666666666666663</v>
      </c>
      <c r="T3" s="6" t="s">
        <v>23</v>
      </c>
    </row>
    <row r="4" spans="1:20" x14ac:dyDescent="0.25">
      <c r="A4" s="6">
        <v>8</v>
      </c>
      <c r="B4" s="25" t="s">
        <v>17</v>
      </c>
      <c r="C4" s="27" t="s">
        <v>40</v>
      </c>
      <c r="D4" s="6" t="s">
        <v>41</v>
      </c>
      <c r="E4" s="7">
        <v>23</v>
      </c>
      <c r="F4" s="7">
        <v>418.76</v>
      </c>
      <c r="G4" s="7">
        <v>428.62</v>
      </c>
      <c r="H4" s="7">
        <v>447.87</v>
      </c>
      <c r="I4" s="25" t="s">
        <v>34</v>
      </c>
      <c r="J4" s="25" t="s">
        <v>34</v>
      </c>
      <c r="K4" s="25" t="s">
        <v>20</v>
      </c>
      <c r="L4" s="29" t="s">
        <v>39</v>
      </c>
      <c r="M4" s="8">
        <v>6.7</v>
      </c>
      <c r="N4" s="8">
        <v>0</v>
      </c>
      <c r="O4" s="8">
        <v>26.086956521739147</v>
      </c>
      <c r="P4" s="9">
        <v>8.6956521739130483</v>
      </c>
      <c r="Q4" s="8">
        <v>13.043478260869573</v>
      </c>
      <c r="R4" s="8">
        <v>0</v>
      </c>
      <c r="S4" s="10">
        <v>0.55172413793103448</v>
      </c>
      <c r="T4" s="6" t="s">
        <v>23</v>
      </c>
    </row>
    <row r="5" spans="1:20" x14ac:dyDescent="0.25">
      <c r="A5" s="6">
        <v>8</v>
      </c>
      <c r="B5" s="25" t="s">
        <v>17</v>
      </c>
      <c r="C5" s="27" t="s">
        <v>42</v>
      </c>
      <c r="D5" s="6" t="s">
        <v>43</v>
      </c>
      <c r="E5" s="7">
        <v>4</v>
      </c>
      <c r="F5" s="7">
        <v>485.85</v>
      </c>
      <c r="G5" s="7">
        <v>661.46</v>
      </c>
      <c r="H5" s="7">
        <v>544.77</v>
      </c>
      <c r="I5" s="25" t="s">
        <v>20</v>
      </c>
      <c r="J5" s="25" t="s">
        <v>21</v>
      </c>
      <c r="K5" s="25" t="s">
        <v>21</v>
      </c>
      <c r="L5" s="29" t="s">
        <v>44</v>
      </c>
      <c r="M5" s="8">
        <v>50</v>
      </c>
      <c r="N5" s="8">
        <v>0</v>
      </c>
      <c r="O5" s="8">
        <v>25</v>
      </c>
      <c r="P5" s="9">
        <v>0</v>
      </c>
      <c r="Q5" s="8">
        <v>50</v>
      </c>
      <c r="R5" s="8">
        <v>0</v>
      </c>
      <c r="S5" s="10">
        <v>0.75</v>
      </c>
      <c r="T5" s="6" t="s">
        <v>23</v>
      </c>
    </row>
    <row r="6" spans="1:20" ht="30" x14ac:dyDescent="0.25">
      <c r="A6" s="6">
        <v>8</v>
      </c>
      <c r="B6" s="25" t="s">
        <v>17</v>
      </c>
      <c r="C6" s="27" t="s">
        <v>86</v>
      </c>
      <c r="D6" s="6" t="s">
        <v>87</v>
      </c>
      <c r="E6" s="7">
        <v>20</v>
      </c>
      <c r="F6" s="7">
        <v>484.86</v>
      </c>
      <c r="G6" s="7">
        <v>498.01</v>
      </c>
      <c r="H6" s="7">
        <v>480.91</v>
      </c>
      <c r="I6" s="25" t="s">
        <v>20</v>
      </c>
      <c r="J6" s="25" t="s">
        <v>20</v>
      </c>
      <c r="K6" s="25" t="s">
        <v>20</v>
      </c>
      <c r="L6" s="29" t="s">
        <v>22</v>
      </c>
      <c r="M6" s="8">
        <v>0</v>
      </c>
      <c r="N6" s="8">
        <v>0</v>
      </c>
      <c r="O6" s="8">
        <v>25.000000000000011</v>
      </c>
      <c r="P6" s="9">
        <v>20.000000000000011</v>
      </c>
      <c r="Q6" s="8">
        <v>10.000000000000005</v>
      </c>
      <c r="R6" s="8">
        <v>0</v>
      </c>
      <c r="S6" s="10">
        <v>0.54054054054054057</v>
      </c>
      <c r="T6" s="6" t="s">
        <v>23</v>
      </c>
    </row>
    <row r="7" spans="1:20" x14ac:dyDescent="0.25">
      <c r="F7" s="12">
        <f>(F2+F3+F4+F5+F6)/5</f>
        <v>461.07800000000009</v>
      </c>
      <c r="G7" s="12">
        <f>(G2+G3+G4+G5+G6)/5</f>
        <v>517.5139999999999</v>
      </c>
      <c r="H7" s="12">
        <f>(H2+H3+H4+H5+H6)/5</f>
        <v>475.2299999999999</v>
      </c>
    </row>
  </sheetData>
  <autoFilter ref="A1:T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Описание показателей</vt:lpstr>
      <vt:lpstr>Калмыкия</vt:lpstr>
      <vt:lpstr>Калмыкия (2)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</dc:creator>
  <cp:lastModifiedBy>metod2</cp:lastModifiedBy>
  <dcterms:created xsi:type="dcterms:W3CDTF">2021-04-19T10:08:52Z</dcterms:created>
  <dcterms:modified xsi:type="dcterms:W3CDTF">2021-08-06T08:47:16Z</dcterms:modified>
</cp:coreProperties>
</file>