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Муниципалитет 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Q3" i="1" l="1"/>
  <c r="D3" i="1"/>
  <c r="T19" i="1" l="1"/>
  <c r="K3" i="1" s="1"/>
  <c r="O3" i="1" s="1"/>
  <c r="H19" i="1" l="1"/>
  <c r="I19" i="1"/>
  <c r="J19" i="1"/>
  <c r="K19" i="1"/>
  <c r="L19" i="1"/>
  <c r="M19" i="1"/>
  <c r="N19" i="1"/>
  <c r="O19" i="1"/>
  <c r="P19" i="1"/>
  <c r="Q19" i="1"/>
  <c r="R19" i="1"/>
  <c r="S19" i="1"/>
  <c r="J3" i="1" s="1"/>
  <c r="G8" i="1"/>
  <c r="G9" i="1"/>
  <c r="G13" i="1"/>
  <c r="G14" i="1"/>
  <c r="G17" i="1"/>
  <c r="G18" i="1"/>
  <c r="F19" i="1"/>
  <c r="F3" i="1" s="1"/>
  <c r="I3" i="1" l="1"/>
  <c r="G19" i="1"/>
</calcChain>
</file>

<file path=xl/sharedStrings.xml><?xml version="1.0" encoding="utf-8"?>
<sst xmlns="http://schemas.openxmlformats.org/spreadsheetml/2006/main" count="95" uniqueCount="65">
  <si>
    <t>Наименование муниципалитета</t>
  </si>
  <si>
    <t>Наименование учреждения, реализующего программы дополнительного образования</t>
  </si>
  <si>
    <t>ведомственная принадлежность</t>
  </si>
  <si>
    <t>Официаотное краткое наименование</t>
  </si>
  <si>
    <t>федеральное, областное, муниципальное, частное</t>
  </si>
  <si>
    <t>образование, культура, спорт, частное</t>
  </si>
  <si>
    <t>Объем финансирования, получаемый на реализацию дополнительного образования</t>
  </si>
  <si>
    <t>заполняется только для муниципальных учреждений</t>
  </si>
  <si>
    <t>Число мест по общеразвивающим программам, всего</t>
  </si>
  <si>
    <t>Итого по муниципалитету</t>
  </si>
  <si>
    <t>х</t>
  </si>
  <si>
    <t>1 час в неделю</t>
  </si>
  <si>
    <t>2 часа в неделю</t>
  </si>
  <si>
    <t>3 часа в неделю</t>
  </si>
  <si>
    <t>4 часа в неделю</t>
  </si>
  <si>
    <t>5 часов в неделю</t>
  </si>
  <si>
    <t>6 часов в неделю</t>
  </si>
  <si>
    <t>из них по программам, реализуемым согласно расписанию (т.е. на каждого ребенка)</t>
  </si>
  <si>
    <t>более 10 часов в неделю</t>
  </si>
  <si>
    <t>7 часов в неделю</t>
  </si>
  <si>
    <t>8 часов в неделю</t>
  </si>
  <si>
    <t>9 часов в неделю</t>
  </si>
  <si>
    <t>10 часов в неделю</t>
  </si>
  <si>
    <t>Численность детей в возрасте от 5 до 18 лет</t>
  </si>
  <si>
    <t>Средняя наполняемость групп</t>
  </si>
  <si>
    <t>Основные педагоги</t>
  </si>
  <si>
    <t>Численность</t>
  </si>
  <si>
    <t>Уровень подчиненности</t>
  </si>
  <si>
    <t>реализуемым дистанционно всегда, а не только в карантин</t>
  </si>
  <si>
    <t>Число мест по дистанционным программам из общего числа мест</t>
  </si>
  <si>
    <t>Число мест по ПФДОД из общего числа мест</t>
  </si>
  <si>
    <t>Средняя нагрузка (педчасов в неделю)</t>
  </si>
  <si>
    <t>Педагоги-совместители (численность)</t>
  </si>
  <si>
    <t>чел.</t>
  </si>
  <si>
    <t>%</t>
  </si>
  <si>
    <t>* По физкультурно-спортивной направленности к предпрофессиональным относятся этап начальной подготовки, учебно-тренировочный этап, этап спортивного совершенствования. Помимо этого предпрфессиональные программы могут иметься только в художественной направленности</t>
  </si>
  <si>
    <t>Число мест по предпрофессиональным программам</t>
  </si>
  <si>
    <t>Число мест по общеразвивающим программам</t>
  </si>
  <si>
    <t>Всего</t>
  </si>
  <si>
    <t>1-6 часов в неделю</t>
  </si>
  <si>
    <t>свыше 6 часов в неделю</t>
  </si>
  <si>
    <t>Вовлеченные дети**</t>
  </si>
  <si>
    <t>** ИС Навигатор - Сводные данные - Вовлеченные дети - всего обучавшихся в этом календарном году</t>
  </si>
  <si>
    <t>по ПФДОД</t>
  </si>
  <si>
    <t>Число сертификатов ПФДОД</t>
  </si>
  <si>
    <t>Число мест по ПФДОД из общего числа мест по общеразвивающим программам</t>
  </si>
  <si>
    <t>Число мест на 1 ребенка</t>
  </si>
  <si>
    <t>на общеразвивающие программы</t>
  </si>
  <si>
    <r>
      <t xml:space="preserve">Охват детей согласно отчету </t>
    </r>
    <r>
      <rPr>
        <b/>
        <sz val="14"/>
        <color theme="1"/>
        <rFont val="Calibri"/>
        <family val="2"/>
        <charset val="204"/>
        <scheme val="minor"/>
      </rPr>
      <t>1-ДО</t>
    </r>
  </si>
  <si>
    <t>шт.</t>
  </si>
  <si>
    <t>на предпрофессиональные программы и (или) спортподготовку</t>
  </si>
  <si>
    <t>Число мест по предпрофессиональным программам и программам спортподготовки*</t>
  </si>
  <si>
    <t>Городовиковский</t>
  </si>
  <si>
    <t>МКОУ "ГСОШ №1 им. Г. Лазарева"</t>
  </si>
  <si>
    <t>Муниципальный</t>
  </si>
  <si>
    <t>МКОУ "Городовиковская СОШ №2"</t>
  </si>
  <si>
    <t>Образование</t>
  </si>
  <si>
    <t>МКОУ "Городовиковская СОШ №3"</t>
  </si>
  <si>
    <t xml:space="preserve">МКОУ "ГМГ им. Б.Б. Городовикова" </t>
  </si>
  <si>
    <t>МКОУ "Виноградненский лицей им. Дедова Ф.И."</t>
  </si>
  <si>
    <t>МКОУ "Кировский сельский лицей"</t>
  </si>
  <si>
    <t>МКОУ "Южная СОШ"</t>
  </si>
  <si>
    <t>МКОУ "Чапаевская СОШ"</t>
  </si>
  <si>
    <t>МКУ ДО "ГДШИ" ГРМО РК</t>
  </si>
  <si>
    <t>МКУ ДО ДДТ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</si>
</sst>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0" tint="-0.3499862666707357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164" fontId="0" fillId="0" borderId="1" xfId="1" applyNumberFormat="1" applyFont="1" applyFill="1" applyBorder="1" applyAlignment="1">
      <alignment horizontal="center"/>
    </xf>
    <xf numFmtId="165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" xfId="1" applyNumberFormat="1" applyFont="1" applyFill="1" applyBorder="1"/>
    <xf numFmtId="0" fontId="0" fillId="0" borderId="1" xfId="0" applyFill="1" applyBorder="1" applyAlignment="1">
      <alignment horizontal="center" vertical="top" wrapText="1"/>
    </xf>
    <xf numFmtId="17" fontId="0" fillId="0" borderId="1" xfId="0" applyNumberFormat="1" applyBorder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164" fontId="0" fillId="0" borderId="3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>
      <selection activeCell="W15" sqref="W15"/>
    </sheetView>
  </sheetViews>
  <sheetFormatPr defaultRowHeight="15" x14ac:dyDescent="0.25"/>
  <cols>
    <col min="1" max="1" width="40.5703125" customWidth="1"/>
    <col min="2" max="2" width="18" customWidth="1"/>
    <col min="3" max="3" width="16.28515625" customWidth="1"/>
    <col min="4" max="4" width="16.5703125" customWidth="1"/>
    <col min="5" max="5" width="26.85546875" customWidth="1"/>
    <col min="6" max="6" width="18.7109375" customWidth="1"/>
    <col min="7" max="7" width="13.85546875" customWidth="1"/>
    <col min="8" max="8" width="9.42578125" customWidth="1"/>
    <col min="9" max="9" width="9" customWidth="1"/>
    <col min="10" max="10" width="9.42578125" customWidth="1"/>
    <col min="11" max="11" width="11" customWidth="1"/>
    <col min="12" max="12" width="10.140625" customWidth="1"/>
    <col min="13" max="14" width="9.42578125" customWidth="1"/>
    <col min="15" max="15" width="10" customWidth="1"/>
    <col min="16" max="16" width="8.5703125" customWidth="1"/>
    <col min="17" max="17" width="9.7109375" customWidth="1"/>
    <col min="19" max="19" width="15.5703125" customWidth="1"/>
    <col min="20" max="20" width="19" customWidth="1"/>
    <col min="21" max="21" width="9.42578125" customWidth="1"/>
    <col min="23" max="23" width="16.7109375" customWidth="1"/>
    <col min="24" max="24" width="9.85546875" customWidth="1"/>
  </cols>
  <sheetData>
    <row r="1" spans="1:24" s="12" customFormat="1" ht="31.5" customHeight="1" x14ac:dyDescent="0.25">
      <c r="A1" s="24" t="s">
        <v>0</v>
      </c>
      <c r="B1" s="24" t="s">
        <v>23</v>
      </c>
      <c r="C1" s="26" t="s">
        <v>48</v>
      </c>
      <c r="D1" s="27"/>
      <c r="E1" s="28"/>
      <c r="F1" s="24" t="s">
        <v>36</v>
      </c>
      <c r="G1" s="26" t="s">
        <v>37</v>
      </c>
      <c r="H1" s="27"/>
      <c r="I1" s="28"/>
      <c r="J1" s="24" t="s">
        <v>29</v>
      </c>
      <c r="K1" s="46" t="s">
        <v>30</v>
      </c>
      <c r="L1" s="36" t="s">
        <v>44</v>
      </c>
      <c r="M1" s="36"/>
      <c r="N1" s="34" t="s">
        <v>46</v>
      </c>
      <c r="O1" s="35"/>
      <c r="P1" s="34" t="s">
        <v>41</v>
      </c>
      <c r="Q1" s="35"/>
    </row>
    <row r="2" spans="1:24" s="12" customFormat="1" ht="41.25" customHeight="1" x14ac:dyDescent="0.25">
      <c r="A2" s="25"/>
      <c r="B2" s="25"/>
      <c r="C2" s="11" t="s">
        <v>33</v>
      </c>
      <c r="D2" s="26" t="s">
        <v>34</v>
      </c>
      <c r="E2" s="28"/>
      <c r="F2" s="25"/>
      <c r="G2" s="11" t="s">
        <v>38</v>
      </c>
      <c r="H2" s="11" t="s">
        <v>39</v>
      </c>
      <c r="I2" s="11" t="s">
        <v>40</v>
      </c>
      <c r="J2" s="25"/>
      <c r="K2" s="47"/>
      <c r="L2" s="14" t="s">
        <v>49</v>
      </c>
      <c r="M2" s="14" t="s">
        <v>34</v>
      </c>
      <c r="N2" s="14" t="s">
        <v>38</v>
      </c>
      <c r="O2" s="14" t="s">
        <v>43</v>
      </c>
      <c r="P2" s="14" t="s">
        <v>33</v>
      </c>
      <c r="Q2" s="14" t="s">
        <v>34</v>
      </c>
    </row>
    <row r="3" spans="1:24" x14ac:dyDescent="0.25">
      <c r="A3" s="5" t="s">
        <v>52</v>
      </c>
      <c r="B3" s="5">
        <v>1627</v>
      </c>
      <c r="C3" s="5">
        <v>643</v>
      </c>
      <c r="D3" s="31">
        <f>C3/B3</f>
        <v>0.39520590043023973</v>
      </c>
      <c r="E3" s="32"/>
      <c r="F3" s="1">
        <f>F19</f>
        <v>0</v>
      </c>
      <c r="G3" s="1">
        <v>643</v>
      </c>
      <c r="H3" s="1">
        <v>643</v>
      </c>
      <c r="I3" s="1">
        <f>SUM(N19:R19)</f>
        <v>0</v>
      </c>
      <c r="J3" s="1">
        <f>S19</f>
        <v>0</v>
      </c>
      <c r="K3" s="15">
        <f>T19</f>
        <v>0</v>
      </c>
      <c r="L3" s="15">
        <v>0</v>
      </c>
      <c r="M3" s="21">
        <f>L3/B3</f>
        <v>0</v>
      </c>
      <c r="N3" s="17">
        <v>0</v>
      </c>
      <c r="O3" s="17" t="e">
        <f>K3/L3</f>
        <v>#DIV/0!</v>
      </c>
      <c r="P3" s="15"/>
      <c r="Q3" s="16">
        <f>P3/B3</f>
        <v>0</v>
      </c>
    </row>
    <row r="4" spans="1:24" x14ac:dyDescent="0.25">
      <c r="A4" s="2"/>
      <c r="B4" s="2"/>
      <c r="C4" s="2"/>
      <c r="D4" s="20"/>
    </row>
    <row r="5" spans="1:24" s="4" customFormat="1" ht="45" customHeight="1" x14ac:dyDescent="0.25">
      <c r="A5" s="29" t="s">
        <v>1</v>
      </c>
      <c r="B5" s="29" t="s">
        <v>2</v>
      </c>
      <c r="C5" s="29" t="s">
        <v>27</v>
      </c>
      <c r="D5" s="33" t="s">
        <v>6</v>
      </c>
      <c r="E5" s="33"/>
      <c r="F5" s="29" t="s">
        <v>51</v>
      </c>
      <c r="G5" s="29" t="s">
        <v>8</v>
      </c>
      <c r="H5" s="42" t="s">
        <v>17</v>
      </c>
      <c r="I5" s="43"/>
      <c r="J5" s="43"/>
      <c r="K5" s="43"/>
      <c r="L5" s="43"/>
      <c r="M5" s="43"/>
      <c r="N5" s="43"/>
      <c r="O5" s="43"/>
      <c r="P5" s="43"/>
      <c r="Q5" s="43"/>
      <c r="R5" s="44"/>
      <c r="S5" s="29" t="s">
        <v>29</v>
      </c>
      <c r="T5" s="38" t="s">
        <v>45</v>
      </c>
      <c r="U5" s="38" t="s">
        <v>24</v>
      </c>
      <c r="V5" s="40" t="s">
        <v>25</v>
      </c>
      <c r="W5" s="41"/>
      <c r="X5" s="33" t="s">
        <v>32</v>
      </c>
    </row>
    <row r="6" spans="1:24" ht="47.25" customHeight="1" x14ac:dyDescent="0.25">
      <c r="A6" s="30"/>
      <c r="B6" s="30"/>
      <c r="C6" s="30"/>
      <c r="D6" s="13" t="s">
        <v>47</v>
      </c>
      <c r="E6" s="13" t="s">
        <v>50</v>
      </c>
      <c r="F6" s="30"/>
      <c r="G6" s="30"/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3" t="s">
        <v>19</v>
      </c>
      <c r="O6" s="3" t="s">
        <v>20</v>
      </c>
      <c r="P6" s="3" t="s">
        <v>21</v>
      </c>
      <c r="Q6" s="3" t="s">
        <v>22</v>
      </c>
      <c r="R6" s="3" t="s">
        <v>18</v>
      </c>
      <c r="S6" s="30"/>
      <c r="T6" s="39"/>
      <c r="U6" s="39"/>
      <c r="V6" s="22" t="s">
        <v>26</v>
      </c>
      <c r="W6" s="22" t="s">
        <v>31</v>
      </c>
      <c r="X6" s="33"/>
    </row>
    <row r="7" spans="1:24" x14ac:dyDescent="0.25">
      <c r="A7" s="1" t="s">
        <v>53</v>
      </c>
      <c r="B7" s="5" t="s">
        <v>56</v>
      </c>
      <c r="C7" s="1" t="s">
        <v>54</v>
      </c>
      <c r="D7" s="1">
        <v>0</v>
      </c>
      <c r="E7" s="1">
        <v>0</v>
      </c>
      <c r="F7" s="1">
        <v>0</v>
      </c>
      <c r="G7" s="5">
        <v>105</v>
      </c>
      <c r="H7" s="1">
        <v>0</v>
      </c>
      <c r="I7" s="1">
        <v>3</v>
      </c>
      <c r="J7" s="1">
        <v>2</v>
      </c>
      <c r="K7" s="1">
        <v>1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5">
        <v>0</v>
      </c>
      <c r="T7" s="18">
        <v>0</v>
      </c>
      <c r="U7" s="23">
        <v>15</v>
      </c>
      <c r="V7" s="1">
        <v>0</v>
      </c>
      <c r="W7" s="1">
        <v>0</v>
      </c>
      <c r="X7" s="1">
        <v>6</v>
      </c>
    </row>
    <row r="8" spans="1:24" x14ac:dyDescent="0.25">
      <c r="A8" s="1" t="s">
        <v>55</v>
      </c>
      <c r="B8" s="1" t="s">
        <v>56</v>
      </c>
      <c r="C8" s="1" t="s">
        <v>54</v>
      </c>
      <c r="D8" s="1"/>
      <c r="E8" s="1"/>
      <c r="F8" s="1"/>
      <c r="G8" s="5">
        <f t="shared" ref="G8:G18" si="0">SUM(H8:R8)</f>
        <v>75</v>
      </c>
      <c r="H8" s="1"/>
      <c r="I8" s="1">
        <v>15</v>
      </c>
      <c r="J8" s="1">
        <v>15</v>
      </c>
      <c r="K8" s="1">
        <v>45</v>
      </c>
      <c r="L8" s="1"/>
      <c r="M8" s="1"/>
      <c r="N8" s="1"/>
      <c r="O8" s="1"/>
      <c r="P8" s="1"/>
      <c r="Q8" s="1"/>
      <c r="R8" s="1"/>
      <c r="S8" s="5"/>
      <c r="T8" s="18"/>
      <c r="U8" s="1">
        <v>15</v>
      </c>
      <c r="V8" s="1">
        <v>5</v>
      </c>
      <c r="W8" s="1">
        <v>3.5</v>
      </c>
      <c r="X8" s="1">
        <v>0</v>
      </c>
    </row>
    <row r="9" spans="1:24" x14ac:dyDescent="0.25">
      <c r="A9" s="1" t="s">
        <v>57</v>
      </c>
      <c r="B9" s="1" t="s">
        <v>56</v>
      </c>
      <c r="C9" s="1" t="s">
        <v>54</v>
      </c>
      <c r="D9" s="1"/>
      <c r="E9" s="1"/>
      <c r="F9" s="1"/>
      <c r="G9" s="5">
        <f t="shared" si="0"/>
        <v>60</v>
      </c>
      <c r="H9" s="1"/>
      <c r="I9" s="1"/>
      <c r="J9" s="1"/>
      <c r="K9" s="1">
        <v>60</v>
      </c>
      <c r="L9" s="1"/>
      <c r="M9" s="1"/>
      <c r="N9" s="1"/>
      <c r="O9" s="1"/>
      <c r="P9" s="1"/>
      <c r="Q9" s="1"/>
      <c r="R9" s="1"/>
      <c r="S9" s="5"/>
      <c r="T9" s="18"/>
      <c r="U9" s="1">
        <v>15</v>
      </c>
      <c r="V9" s="1">
        <v>4</v>
      </c>
      <c r="W9" s="1">
        <v>4</v>
      </c>
      <c r="X9" s="1">
        <v>0</v>
      </c>
    </row>
    <row r="10" spans="1:24" x14ac:dyDescent="0.25">
      <c r="A10" s="1" t="s">
        <v>58</v>
      </c>
      <c r="B10" s="1" t="s">
        <v>56</v>
      </c>
      <c r="C10" s="1" t="s">
        <v>54</v>
      </c>
      <c r="D10" s="1"/>
      <c r="E10" s="1"/>
      <c r="F10" s="1"/>
      <c r="G10" s="5">
        <v>60</v>
      </c>
      <c r="H10" s="1"/>
      <c r="I10" s="1"/>
      <c r="J10" s="1">
        <v>45</v>
      </c>
      <c r="K10" s="1"/>
      <c r="L10" s="1">
        <v>15</v>
      </c>
      <c r="M10" s="1"/>
      <c r="N10" s="1"/>
      <c r="O10" s="1"/>
      <c r="P10" s="1"/>
      <c r="Q10" s="1"/>
      <c r="R10" s="1"/>
      <c r="S10" s="5"/>
      <c r="T10" s="18"/>
      <c r="U10" s="1">
        <v>15</v>
      </c>
      <c r="V10" s="1">
        <v>4</v>
      </c>
      <c r="W10" s="1">
        <v>3.5</v>
      </c>
      <c r="X10" s="1">
        <v>0</v>
      </c>
    </row>
    <row r="11" spans="1:24" x14ac:dyDescent="0.25">
      <c r="A11" s="1" t="s">
        <v>59</v>
      </c>
      <c r="B11" s="1" t="s">
        <v>56</v>
      </c>
      <c r="C11" s="1" t="s">
        <v>54</v>
      </c>
      <c r="D11" s="1"/>
      <c r="E11" s="1"/>
      <c r="F11" s="1"/>
      <c r="G11" s="5">
        <v>206</v>
      </c>
      <c r="H11" s="1"/>
      <c r="I11" s="1">
        <v>67</v>
      </c>
      <c r="J11" s="1"/>
      <c r="K11" s="1">
        <v>95</v>
      </c>
      <c r="L11" s="1">
        <v>16</v>
      </c>
      <c r="M11" s="1"/>
      <c r="N11" s="1"/>
      <c r="O11" s="1"/>
      <c r="P11" s="1"/>
      <c r="Q11" s="1"/>
      <c r="R11" s="1"/>
      <c r="S11" s="5"/>
      <c r="T11" s="18"/>
      <c r="U11" s="1">
        <v>10</v>
      </c>
      <c r="V11" s="1">
        <v>9</v>
      </c>
      <c r="W11" s="1">
        <v>2.5</v>
      </c>
      <c r="X11" s="1">
        <v>1</v>
      </c>
    </row>
    <row r="12" spans="1:24" x14ac:dyDescent="0.25">
      <c r="A12" s="1" t="s">
        <v>60</v>
      </c>
      <c r="B12" s="1" t="s">
        <v>56</v>
      </c>
      <c r="C12" s="1" t="s">
        <v>54</v>
      </c>
      <c r="D12" s="1"/>
      <c r="E12" s="1"/>
      <c r="F12" s="1"/>
      <c r="G12" s="5">
        <v>75</v>
      </c>
      <c r="H12" s="1"/>
      <c r="I12" s="1">
        <v>75</v>
      </c>
      <c r="J12" s="1"/>
      <c r="K12" s="1"/>
      <c r="L12" s="1"/>
      <c r="M12" s="1"/>
      <c r="N12" s="1"/>
      <c r="O12" s="1"/>
      <c r="P12" s="1"/>
      <c r="Q12" s="1"/>
      <c r="R12" s="1"/>
      <c r="S12" s="5"/>
      <c r="T12" s="18"/>
      <c r="U12" s="1">
        <v>15</v>
      </c>
      <c r="V12" s="1">
        <v>2</v>
      </c>
      <c r="W12" s="1">
        <v>10</v>
      </c>
      <c r="X12" s="1">
        <v>0</v>
      </c>
    </row>
    <row r="13" spans="1:24" x14ac:dyDescent="0.25">
      <c r="A13" s="1" t="s">
        <v>61</v>
      </c>
      <c r="B13" s="1" t="s">
        <v>56</v>
      </c>
      <c r="C13" s="1" t="s">
        <v>54</v>
      </c>
      <c r="D13" s="1"/>
      <c r="E13" s="1"/>
      <c r="F13" s="1"/>
      <c r="G13" s="5">
        <f t="shared" si="0"/>
        <v>24</v>
      </c>
      <c r="H13" s="1"/>
      <c r="I13" s="1">
        <v>24</v>
      </c>
      <c r="J13" s="1"/>
      <c r="K13" s="1"/>
      <c r="L13" s="1"/>
      <c r="M13" s="1"/>
      <c r="N13" s="1"/>
      <c r="O13" s="1"/>
      <c r="P13" s="1"/>
      <c r="Q13" s="1"/>
      <c r="R13" s="1"/>
      <c r="S13" s="5"/>
      <c r="T13" s="18"/>
      <c r="U13" s="1">
        <v>15</v>
      </c>
      <c r="V13" s="1">
        <v>2</v>
      </c>
      <c r="W13" s="1">
        <v>0.75</v>
      </c>
      <c r="X13" s="1">
        <v>0</v>
      </c>
    </row>
    <row r="14" spans="1:24" x14ac:dyDescent="0.25">
      <c r="A14" s="1" t="s">
        <v>62</v>
      </c>
      <c r="B14" s="1" t="s">
        <v>56</v>
      </c>
      <c r="C14" s="1" t="s">
        <v>54</v>
      </c>
      <c r="D14" s="1"/>
      <c r="E14" s="1"/>
      <c r="F14" s="1"/>
      <c r="G14" s="5">
        <f t="shared" si="0"/>
        <v>38</v>
      </c>
      <c r="H14" s="1"/>
      <c r="I14" s="1"/>
      <c r="J14" s="1">
        <v>38</v>
      </c>
      <c r="K14" s="1"/>
      <c r="L14" s="1"/>
      <c r="M14" s="1"/>
      <c r="N14" s="1"/>
      <c r="O14" s="1"/>
      <c r="P14" s="1"/>
      <c r="Q14" s="1"/>
      <c r="R14" s="1"/>
      <c r="S14" s="5"/>
      <c r="T14" s="18"/>
      <c r="U14" s="1">
        <v>15</v>
      </c>
      <c r="V14" s="1">
        <v>4</v>
      </c>
      <c r="W14" s="1">
        <v>15</v>
      </c>
      <c r="X14" s="1">
        <v>4</v>
      </c>
    </row>
    <row r="15" spans="1:24" x14ac:dyDescent="0.25">
      <c r="A15" s="1" t="s">
        <v>63</v>
      </c>
      <c r="B15" s="1" t="s">
        <v>56</v>
      </c>
      <c r="C15" s="1" t="s">
        <v>54</v>
      </c>
      <c r="D15" s="1"/>
      <c r="E15" s="1"/>
      <c r="F15" s="1"/>
      <c r="G15" s="5">
        <v>254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5"/>
      <c r="T15" s="18"/>
      <c r="U15" s="1"/>
      <c r="V15" s="1">
        <v>12</v>
      </c>
      <c r="W15" s="1"/>
      <c r="X15" s="1"/>
    </row>
    <row r="16" spans="1:24" x14ac:dyDescent="0.25">
      <c r="A16" s="1" t="s">
        <v>64</v>
      </c>
      <c r="B16" s="1" t="s">
        <v>56</v>
      </c>
      <c r="C16" s="1" t="s">
        <v>54</v>
      </c>
      <c r="D16" s="1"/>
      <c r="E16" s="1"/>
      <c r="F16" s="1"/>
      <c r="G16" s="5">
        <v>409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5"/>
      <c r="T16" s="18"/>
      <c r="U16" s="1"/>
      <c r="V16" s="1">
        <v>9</v>
      </c>
      <c r="W16" s="1">
        <v>18</v>
      </c>
      <c r="X16" s="1">
        <v>2</v>
      </c>
    </row>
    <row r="17" spans="1:24" x14ac:dyDescent="0.25">
      <c r="A17" s="1"/>
      <c r="B17" s="1"/>
      <c r="C17" s="1"/>
      <c r="D17" s="1"/>
      <c r="E17" s="1"/>
      <c r="F17" s="1"/>
      <c r="G17" s="5">
        <f t="shared" si="0"/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5"/>
      <c r="T17" s="18"/>
      <c r="U17" s="1"/>
      <c r="V17" s="1"/>
      <c r="W17" s="1"/>
      <c r="X17" s="1"/>
    </row>
    <row r="18" spans="1:24" x14ac:dyDescent="0.25">
      <c r="A18" s="1"/>
      <c r="B18" s="1"/>
      <c r="C18" s="1"/>
      <c r="D18" s="1"/>
      <c r="E18" s="1"/>
      <c r="F18" s="1"/>
      <c r="G18" s="5">
        <f t="shared" si="0"/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5"/>
      <c r="T18" s="18"/>
      <c r="U18" s="1"/>
      <c r="V18" s="1"/>
      <c r="W18" s="1"/>
      <c r="X18" s="1"/>
    </row>
    <row r="19" spans="1:24" s="7" customFormat="1" x14ac:dyDescent="0.25">
      <c r="A19" s="6" t="s">
        <v>9</v>
      </c>
      <c r="B19" s="8" t="s">
        <v>10</v>
      </c>
      <c r="C19" s="8" t="s">
        <v>10</v>
      </c>
      <c r="D19" s="8"/>
      <c r="E19" s="8" t="s">
        <v>10</v>
      </c>
      <c r="F19" s="8">
        <f>SUM(F7:F18)</f>
        <v>0</v>
      </c>
      <c r="G19" s="8">
        <f>SUM(G7:G18)</f>
        <v>1306</v>
      </c>
      <c r="H19" s="8">
        <f t="shared" ref="H19:T19" si="1">SUM(H7:H18)</f>
        <v>0</v>
      </c>
      <c r="I19" s="8">
        <f t="shared" si="1"/>
        <v>184</v>
      </c>
      <c r="J19" s="8">
        <f t="shared" si="1"/>
        <v>100</v>
      </c>
      <c r="K19" s="8">
        <f t="shared" si="1"/>
        <v>201</v>
      </c>
      <c r="L19" s="8">
        <f t="shared" si="1"/>
        <v>31</v>
      </c>
      <c r="M19" s="8">
        <f t="shared" si="1"/>
        <v>0</v>
      </c>
      <c r="N19" s="8">
        <f t="shared" si="1"/>
        <v>0</v>
      </c>
      <c r="O19" s="8">
        <f t="shared" si="1"/>
        <v>0</v>
      </c>
      <c r="P19" s="8">
        <f t="shared" si="1"/>
        <v>0</v>
      </c>
      <c r="Q19" s="8">
        <f t="shared" si="1"/>
        <v>0</v>
      </c>
      <c r="R19" s="8">
        <f t="shared" si="1"/>
        <v>0</v>
      </c>
      <c r="S19" s="8">
        <f t="shared" si="1"/>
        <v>0</v>
      </c>
      <c r="T19" s="19">
        <f t="shared" si="1"/>
        <v>0</v>
      </c>
      <c r="U19" s="8" t="s">
        <v>10</v>
      </c>
      <c r="V19" s="8" t="s">
        <v>10</v>
      </c>
      <c r="W19" s="8" t="s">
        <v>10</v>
      </c>
      <c r="X19" s="8" t="s">
        <v>10</v>
      </c>
    </row>
    <row r="20" spans="1:24" s="9" customFormat="1" ht="75" x14ac:dyDescent="0.25">
      <c r="A20" s="10" t="s">
        <v>3</v>
      </c>
      <c r="B20" s="10" t="s">
        <v>5</v>
      </c>
      <c r="C20" s="10" t="s">
        <v>4</v>
      </c>
      <c r="D20" s="45" t="s">
        <v>7</v>
      </c>
      <c r="E20" s="4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 t="s">
        <v>28</v>
      </c>
      <c r="T20" s="10"/>
      <c r="U20" s="10"/>
      <c r="V20" s="37" t="s">
        <v>7</v>
      </c>
      <c r="W20" s="37"/>
      <c r="X20" s="37"/>
    </row>
    <row r="21" spans="1:24" x14ac:dyDescent="0.25">
      <c r="A21" t="s">
        <v>35</v>
      </c>
    </row>
    <row r="22" spans="1:24" x14ac:dyDescent="0.25">
      <c r="A22" t="s">
        <v>42</v>
      </c>
    </row>
  </sheetData>
  <mergeCells count="26">
    <mergeCell ref="D20:E20"/>
    <mergeCell ref="N1:O1"/>
    <mergeCell ref="G1:I1"/>
    <mergeCell ref="J1:J2"/>
    <mergeCell ref="K1:K2"/>
    <mergeCell ref="P1:Q1"/>
    <mergeCell ref="L1:M1"/>
    <mergeCell ref="V20:X20"/>
    <mergeCell ref="S5:S6"/>
    <mergeCell ref="T5:T6"/>
    <mergeCell ref="U5:U6"/>
    <mergeCell ref="V5:W5"/>
    <mergeCell ref="H5:R5"/>
    <mergeCell ref="X5:X6"/>
    <mergeCell ref="B1:B2"/>
    <mergeCell ref="A1:A2"/>
    <mergeCell ref="C1:E1"/>
    <mergeCell ref="F1:F2"/>
    <mergeCell ref="G5:G6"/>
    <mergeCell ref="D2:E2"/>
    <mergeCell ref="D3:E3"/>
    <mergeCell ref="A5:A6"/>
    <mergeCell ref="B5:B6"/>
    <mergeCell ref="C5:C6"/>
    <mergeCell ref="F5:F6"/>
    <mergeCell ref="D5:E5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Q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Муниципалитет 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</dc:creator>
  <cp:lastModifiedBy>ddt</cp:lastModifiedBy>
  <dcterms:created xsi:type="dcterms:W3CDTF">2020-09-15T08:34:45Z</dcterms:created>
  <dcterms:modified xsi:type="dcterms:W3CDTF">2021-06-21T11:28:40Z</dcterms:modified>
</cp:coreProperties>
</file>