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я рабочая\Питание 2024\"/>
    </mc:Choice>
  </mc:AlternateContent>
  <bookViews>
    <workbookView xWindow="0" yWindow="0" windowWidth="20490" windowHeight="83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154" i="1" l="1"/>
  <c r="N154" i="1"/>
  <c r="M154" i="1"/>
  <c r="L154" i="1"/>
  <c r="K154" i="1"/>
  <c r="H114" i="1"/>
  <c r="G114" i="1"/>
  <c r="F114" i="1"/>
  <c r="E114" i="1"/>
  <c r="G89" i="1"/>
  <c r="O77" i="1"/>
  <c r="N77" i="1"/>
  <c r="M77" i="1"/>
  <c r="L77" i="1"/>
  <c r="K77" i="1"/>
  <c r="O50" i="1"/>
  <c r="N50" i="1"/>
  <c r="M50" i="1"/>
  <c r="L50" i="1"/>
  <c r="K50" i="1"/>
  <c r="I50" i="1"/>
  <c r="H50" i="1"/>
  <c r="G50" i="1"/>
  <c r="F50" i="1"/>
  <c r="E50" i="1"/>
  <c r="D50" i="1"/>
  <c r="O24" i="1"/>
  <c r="N24" i="1"/>
  <c r="M24" i="1"/>
  <c r="L24" i="1"/>
  <c r="K24" i="1"/>
  <c r="O12" i="1"/>
  <c r="N12" i="1"/>
  <c r="M12" i="1"/>
  <c r="L12" i="1"/>
  <c r="K12" i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<sst xmlns="http://schemas.openxmlformats.org/spreadsheetml/2006/main" count="361" uniqueCount="115">
  <si>
    <t xml:space="preserve">День:  </t>
  </si>
  <si>
    <t>первый</t>
  </si>
  <si>
    <t xml:space="preserve">Неделя: </t>
  </si>
  <si>
    <t>первая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</si>
  <si>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</si>
  <si>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</si>
  <si>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</si>
  <si>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</si>
  <si>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</si>
  <si>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</si>
  <si>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</si>
  <si>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</si>
  <si>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</si>
  <si>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</si>
  <si>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</si>
  <si>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</si>
  <si>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</si>
  <si>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</si>
  <si>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</si>
  <si>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</si>
  <si>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</si>
  <si>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</si>
  <si>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Каша «Дружба» молочная с маслом слив. (рис, пшено) </t>
  </si>
  <si>
    <r>
      <rPr>
        <b/>
        <sz val="10"/>
        <color theme="1"/>
        <rFont val="Times New Roman"/>
      </rPr>
      <t>-</t>
    </r>
  </si>
  <si>
    <t xml:space="preserve">Какао с молоком </t>
  </si>
  <si>
    <r>
      <rPr>
        <b/>
        <sz val="10"/>
        <color rgb="FF000000"/>
        <rFont val="Times New Roman"/>
      </rPr>
      <t>-</t>
    </r>
  </si>
  <si>
    <t>б/н</t>
  </si>
  <si>
    <t>батон нарезной</t>
  </si>
  <si>
    <t>-</t>
  </si>
  <si>
    <r>
      <rPr>
        <b/>
        <sz val="12"/>
        <color theme="1"/>
        <rFont val="Times New Roman"/>
      </rPr>
      <t>сыр</t>
    </r>
  </si>
  <si>
    <t>Фруктовое пюре "Фрутто Няня "</t>
  </si>
  <si>
    <t xml:space="preserve">Соль йодированная </t>
  </si>
  <si>
    <t xml:space="preserve">ИТОГО: </t>
  </si>
  <si>
    <t>второй</t>
  </si>
  <si>
    <t>223/219</t>
  </si>
  <si>
    <t xml:space="preserve">Запеканка из творога или сырники </t>
  </si>
  <si>
    <t>со сгущеным молоком</t>
  </si>
  <si>
    <t>Чай с сахаром и лимоном 195/5</t>
  </si>
  <si>
    <t>Фрукты (Мандарин)</t>
  </si>
  <si>
    <r>
      <rPr>
        <sz val="12"/>
        <color theme="1"/>
        <rFont val="Times New Roman"/>
      </rPr>
      <t>Соль иодированная</t>
    </r>
  </si>
  <si>
    <r>
      <rPr>
        <b/>
        <sz val="12"/>
        <color theme="1"/>
        <rFont val="Times New Roman"/>
      </rPr>
      <t xml:space="preserve">ИТОГО: </t>
    </r>
    <r>
      <rPr>
        <b/>
        <sz val="12"/>
        <color rgb="FF000000"/>
        <rFont val="Times New Roman"/>
      </rPr>
      <t xml:space="preserve"> </t>
    </r>
  </si>
  <si>
    <t>третий</t>
  </si>
  <si>
    <t>Омлет с вареной колбасой ( для детского питания)</t>
  </si>
  <si>
    <r>
      <rPr>
        <b/>
        <sz val="12"/>
        <color theme="1"/>
        <rFont val="Times New Roman"/>
      </rPr>
      <t>Хлеб ржаной</t>
    </r>
  </si>
  <si>
    <t>Вафли</t>
  </si>
  <si>
    <r>
      <t>ИТОГО:</t>
    </r>
    <r>
      <rPr>
        <b/>
        <sz val="12"/>
        <color rgb="FF000000"/>
        <rFont val="Times New Roman"/>
      </rPr>
      <t xml:space="preserve"> </t>
    </r>
  </si>
  <si>
    <r>
      <rPr>
        <b/>
        <sz val="12"/>
        <color rgb="FF000000"/>
        <rFont val="Times New Roman"/>
      </rPr>
      <t>День</t>
    </r>
  </si>
  <si>
    <r>
      <rPr>
        <b/>
        <sz val="12"/>
        <color rgb="FF000000"/>
        <rFont val="Times New Roman"/>
      </rPr>
      <t>четвертый</t>
    </r>
  </si>
  <si>
    <t>Гуляш из свинины 50/40</t>
  </si>
  <si>
    <r>
      <rPr>
        <b/>
        <sz val="11"/>
        <color rgb="FF000000"/>
        <rFont val="Times New Roman"/>
      </rPr>
      <t>Макароны отварные с маслом</t>
    </r>
  </si>
  <si>
    <t>Шоколад "Аленка"</t>
  </si>
  <si>
    <t>Хлеб ржаной</t>
  </si>
  <si>
    <t xml:space="preserve"> ИТОГО       </t>
  </si>
  <si>
    <r>
      <rPr>
        <b/>
        <sz val="12"/>
        <rFont val="Times New Roman"/>
      </rPr>
      <t>пятый</t>
    </r>
  </si>
  <si>
    <t>Котлета рубленная из мяса  птицы</t>
  </si>
  <si>
    <t>Рис отварной с маслом сливочным</t>
  </si>
  <si>
    <r>
      <rPr>
        <b/>
        <sz val="10"/>
        <color theme="1"/>
        <rFont val="Times New Roman"/>
      </rPr>
      <t>б/н</t>
    </r>
  </si>
  <si>
    <t>Пряники</t>
  </si>
  <si>
    <t>ИТОГО: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</si>
  <si>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</si>
  <si>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шестой</t>
    </r>
  </si>
  <si>
    <t>вторая</t>
  </si>
  <si>
    <t>Каша вязкая  молочная из овсяных хлопьев "Геркулес"  с маслом сливочным и сахаром</t>
  </si>
  <si>
    <t>Какао с молоком</t>
  </si>
  <si>
    <t>Батон нарезной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</si>
  <si>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</si>
  <si>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</rPr>
      <t>седьмой</t>
    </r>
  </si>
  <si>
    <r>
      <rPr>
        <b/>
        <sz val="11"/>
        <rFont val="Times New Roman"/>
      </rPr>
      <t>Плов из мяса птицы</t>
    </r>
  </si>
  <si>
    <t xml:space="preserve">Чай     с сахаром  </t>
  </si>
  <si>
    <r>
      <rPr>
        <b/>
        <sz val="11"/>
        <color rgb="FF000000"/>
        <rFont val="Times New Roman"/>
      </rPr>
      <t>-</t>
    </r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</si>
  <si>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</si>
  <si>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</si>
  <si>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t>Фрукты (мандарин)</t>
  </si>
  <si>
    <t>восьмой</t>
  </si>
  <si>
    <t>Жаркое по-домашнему (свинина нежирных сортов)</t>
  </si>
  <si>
    <r>
      <rPr>
        <b/>
        <sz val="10"/>
        <color theme="1"/>
        <rFont val="Times New Roman"/>
      </rPr>
      <t>б/н</t>
    </r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</si>
  <si>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</si>
  <si>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девятый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</si>
  <si>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</si>
  <si>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</si>
  <si>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t>278 ( 1 вариант)</t>
  </si>
  <si>
    <t>Тефтели мясные с соусом 50/40</t>
  </si>
  <si>
    <t>Зефир</t>
  </si>
  <si>
    <t>День</t>
  </si>
  <si>
    <t>десятый</t>
  </si>
  <si>
    <r>
      <rPr>
        <sz val="12"/>
        <color theme="1"/>
        <rFont val="Times New Roman"/>
      </rPr>
      <t xml:space="preserve">Неделя </t>
    </r>
  </si>
  <si>
    <r>
      <rPr>
        <sz val="12"/>
        <color theme="1"/>
        <rFont val="Times New Roman"/>
      </rPr>
      <t>вторая</t>
    </r>
  </si>
  <si>
    <t>Сосиски отварные  для детского питания</t>
  </si>
  <si>
    <t>Макароны отварные с маслом</t>
  </si>
  <si>
    <r>
      <rPr>
        <b/>
        <sz val="10"/>
        <color theme="1"/>
        <rFont val="Times New Roman"/>
      </rPr>
      <t>б/н</t>
    </r>
  </si>
  <si>
    <r>
      <rPr>
        <b/>
        <sz val="11"/>
        <color theme="1"/>
        <rFont val="Times New Roman"/>
      </rPr>
      <t>Хлеб ржаной</t>
    </r>
  </si>
  <si>
    <t xml:space="preserve">                                                                                        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</si>
  <si>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</si>
  <si>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</si>
  <si>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</si>
  <si>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%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</si>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</sst>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\-0.00"/>
    <numFmt numFmtId="165" formatCode="#,##0.00[$руб.-419];\-#,##0.00[$руб.-419]"/>
    <numFmt numFmtId="166" formatCode="0.0"/>
  </numFmts>
  <fonts count="29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9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b/>
      <sz val="11"/>
      <color rgb="FF000000"/>
      <name val="Times New Roman"/>
    </font>
    <font>
      <b/>
      <sz val="11"/>
      <name val="Times New Roman"/>
    </font>
    <font>
      <b/>
      <sz val="11"/>
      <color theme="1"/>
      <name val="Times New Roman"/>
    </font>
    <font>
      <b/>
      <sz val="10"/>
      <name val="Times New Roman"/>
    </font>
    <font>
      <b/>
      <sz val="10"/>
      <color theme="1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mes New Roman"/>
    </font>
    <font>
      <b/>
      <sz val="10"/>
      <color theme="1"/>
      <name val="Times New Roman"/>
    </font>
    <font>
      <b/>
      <sz val="14"/>
      <color rgb="FF000000"/>
      <name val="Times New Roman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14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none"/>
    </fill>
    <fill>
      <patternFill patternType="solid">
        <fgColor rgb="FFFFE779"/>
      </patternFill>
    </fill>
    <fill>
      <patternFill patternType="solid">
        <fgColor rgb="FFF2F2F2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7" fillId="0" borderId="13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0" fillId="5" borderId="1" xfId="0" applyNumberFormat="1" applyFont="1" applyFill="1" applyBorder="1" applyAlignment="1">
      <alignment horizontal="center" vertical="center" wrapText="1"/>
    </xf>
    <xf numFmtId="0" fontId="21" fillId="5" borderId="14" xfId="0" applyNumberFormat="1" applyFont="1" applyFill="1" applyBorder="1" applyAlignment="1">
      <alignment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24" fillId="6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/>
    <xf numFmtId="0" fontId="8" fillId="0" borderId="0" xfId="0" applyNumberFormat="1" applyFont="1"/>
    <xf numFmtId="166" fontId="2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1" fillId="0" borderId="22" xfId="0" applyNumberFormat="1" applyFont="1" applyBorder="1"/>
    <xf numFmtId="0" fontId="4" fillId="7" borderId="23" xfId="0" applyNumberFormat="1" applyFont="1" applyFill="1" applyBorder="1" applyAlignment="1">
      <alignment vertical="center"/>
    </xf>
    <xf numFmtId="0" fontId="1" fillId="0" borderId="28" xfId="0" applyNumberFormat="1" applyFont="1" applyBorder="1"/>
    <xf numFmtId="0" fontId="4" fillId="7" borderId="29" xfId="0" applyNumberFormat="1" applyFont="1" applyFill="1" applyBorder="1" applyAlignment="1">
      <alignment vertical="center"/>
    </xf>
    <xf numFmtId="0" fontId="1" fillId="0" borderId="33" xfId="0" applyNumberFormat="1" applyFont="1" applyBorder="1" applyAlignment="1">
      <alignment horizontal="center"/>
    </xf>
    <xf numFmtId="0" fontId="1" fillId="0" borderId="33" xfId="0" applyNumberFormat="1" applyFont="1" applyBorder="1"/>
    <xf numFmtId="0" fontId="4" fillId="7" borderId="37" xfId="0" applyNumberFormat="1" applyFont="1" applyFill="1" applyBorder="1" applyAlignment="1">
      <alignment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7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Border="1"/>
    <xf numFmtId="0" fontId="4" fillId="0" borderId="42" xfId="0" applyNumberFormat="1" applyFont="1" applyBorder="1" applyAlignment="1">
      <alignment vertical="center"/>
    </xf>
    <xf numFmtId="0" fontId="3" fillId="0" borderId="24" xfId="0" applyNumberFormat="1" applyFont="1" applyBorder="1" applyAlignment="1">
      <alignment horizontal="center" vertical="center"/>
    </xf>
    <xf numFmtId="0" fontId="14" fillId="0" borderId="39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3" fillId="0" borderId="42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/>
    </xf>
    <xf numFmtId="0" fontId="4" fillId="0" borderId="4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49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vertical="center" wrapText="1"/>
    </xf>
    <xf numFmtId="0" fontId="6" fillId="0" borderId="42" xfId="0" applyNumberFormat="1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vertical="center" wrapText="1"/>
    </xf>
    <xf numFmtId="0" fontId="26" fillId="0" borderId="1" xfId="0" applyNumberFormat="1" applyFont="1" applyBorder="1"/>
    <xf numFmtId="0" fontId="6" fillId="0" borderId="0" xfId="0" applyNumberFormat="1" applyFont="1" applyAlignment="1">
      <alignment horizontal="center" vertical="center"/>
    </xf>
    <xf numFmtId="0" fontId="27" fillId="0" borderId="0" xfId="0" applyNumberFormat="1" applyFont="1" applyAlignment="1">
      <alignment vertical="center"/>
    </xf>
    <xf numFmtId="0" fontId="3" fillId="7" borderId="50" xfId="0" applyNumberFormat="1" applyFont="1" applyFill="1" applyBorder="1" applyAlignment="1">
      <alignment horizontal="center" vertical="center" wrapText="1"/>
    </xf>
    <xf numFmtId="0" fontId="3" fillId="7" borderId="38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justify" vertical="center"/>
    </xf>
    <xf numFmtId="0" fontId="11" fillId="0" borderId="0" xfId="0" applyNumberFormat="1" applyFont="1" applyAlignment="1">
      <alignment horizontal="left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justify" vertical="center"/>
    </xf>
    <xf numFmtId="0" fontId="10" fillId="0" borderId="16" xfId="0" applyNumberFormat="1" applyFont="1" applyBorder="1" applyAlignment="1">
      <alignment horizontal="justify" vertical="center"/>
    </xf>
    <xf numFmtId="0" fontId="11" fillId="0" borderId="15" xfId="0" applyNumberFormat="1" applyFont="1" applyBorder="1" applyAlignment="1">
      <alignment horizontal="left" vertical="center" wrapText="1"/>
    </xf>
    <xf numFmtId="0" fontId="11" fillId="0" borderId="16" xfId="0" applyNumberFormat="1" applyFont="1" applyBorder="1" applyAlignment="1">
      <alignment horizontal="left" vertical="center" wrapText="1"/>
    </xf>
    <xf numFmtId="0" fontId="6" fillId="3" borderId="17" xfId="0" applyNumberFormat="1" applyFont="1" applyFill="1" applyBorder="1" applyAlignment="1">
      <alignment horizontal="center" vertical="center" wrapText="1"/>
    </xf>
    <xf numFmtId="0" fontId="6" fillId="3" borderId="18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4" fillId="7" borderId="24" xfId="0" applyNumberFormat="1" applyFont="1" applyFill="1" applyBorder="1" applyAlignment="1">
      <alignment horizontal="center" vertical="center"/>
    </xf>
    <xf numFmtId="0" fontId="4" fillId="7" borderId="2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0" fontId="4" fillId="7" borderId="30" xfId="0" applyNumberFormat="1" applyFont="1" applyFill="1" applyBorder="1" applyAlignment="1">
      <alignment horizontal="center" vertical="center"/>
    </xf>
    <xf numFmtId="0" fontId="4" fillId="7" borderId="0" xfId="0" applyNumberFormat="1" applyFont="1" applyFill="1" applyAlignment="1">
      <alignment horizontal="center" vertical="center"/>
    </xf>
    <xf numFmtId="0" fontId="4" fillId="7" borderId="31" xfId="0" applyNumberFormat="1" applyFont="1" applyFill="1" applyBorder="1" applyAlignment="1">
      <alignment horizontal="center" vertical="center"/>
    </xf>
    <xf numFmtId="0" fontId="4" fillId="7" borderId="34" xfId="0" applyNumberFormat="1" applyFont="1" applyFill="1" applyBorder="1" applyAlignment="1">
      <alignment horizontal="center" vertical="center"/>
    </xf>
    <xf numFmtId="0" fontId="4" fillId="7" borderId="35" xfId="0" applyNumberFormat="1" applyFont="1" applyFill="1" applyBorder="1" applyAlignment="1">
      <alignment horizontal="center" vertical="center"/>
    </xf>
    <xf numFmtId="0" fontId="4" fillId="7" borderId="36" xfId="0" applyNumberFormat="1" applyFont="1" applyFill="1" applyBorder="1" applyAlignment="1">
      <alignment horizontal="center" vertical="center"/>
    </xf>
    <xf numFmtId="0" fontId="25" fillId="0" borderId="19" xfId="0" applyNumberFormat="1" applyFont="1" applyBorder="1" applyAlignment="1">
      <alignment horizontal="center" vertical="center" wrapText="1"/>
    </xf>
    <xf numFmtId="0" fontId="25" fillId="0" borderId="20" xfId="0" applyNumberFormat="1" applyFont="1" applyBorder="1" applyAlignment="1">
      <alignment horizontal="center" vertical="center" wrapText="1"/>
    </xf>
    <xf numFmtId="0" fontId="25" fillId="0" borderId="21" xfId="0" applyNumberFormat="1" applyFont="1" applyBorder="1" applyAlignment="1">
      <alignment horizontal="center" vertical="center" wrapText="1"/>
    </xf>
    <xf numFmtId="0" fontId="4" fillId="7" borderId="27" xfId="0" applyNumberFormat="1" applyFont="1" applyFill="1" applyBorder="1" applyAlignment="1">
      <alignment horizontal="center" vertical="center" wrapText="1"/>
    </xf>
    <xf numFmtId="0" fontId="4" fillId="7" borderId="32" xfId="0" applyNumberFormat="1" applyFont="1" applyFill="1" applyBorder="1" applyAlignment="1">
      <alignment horizontal="center" vertical="center" wrapText="1"/>
    </xf>
    <xf numFmtId="0" fontId="4" fillId="7" borderId="40" xfId="0" applyNumberFormat="1" applyFont="1" applyFill="1" applyBorder="1" applyAlignment="1">
      <alignment horizontal="center" vertical="center" wrapText="1"/>
    </xf>
    <xf numFmtId="0" fontId="4" fillId="7" borderId="24" xfId="0" applyNumberFormat="1" applyFont="1" applyFill="1" applyBorder="1" applyAlignment="1">
      <alignment vertical="center" wrapText="1"/>
    </xf>
    <xf numFmtId="0" fontId="4" fillId="7" borderId="51" xfId="0" applyNumberFormat="1" applyFont="1" applyFill="1" applyBorder="1" applyAlignment="1">
      <alignment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7" borderId="51" xfId="0" applyNumberFormat="1" applyFont="1" applyFill="1" applyBorder="1" applyAlignment="1">
      <alignment horizontal="center" vertical="center" wrapText="1"/>
    </xf>
    <xf numFmtId="0" fontId="3" fillId="7" borderId="27" xfId="0" applyNumberFormat="1" applyFont="1" applyFill="1" applyBorder="1" applyAlignment="1">
      <alignment horizontal="center" vertical="center" wrapText="1"/>
    </xf>
    <xf numFmtId="0" fontId="3" fillId="7" borderId="4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workbookViewId="0">
      <selection activeCell="R159" sqref="R159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6" customWidth="1"/>
    <col min="11" max="11" width="7.5703125" customWidth="1"/>
    <col min="12" max="12" width="6.7109375" customWidth="1"/>
    <col min="13" max="13" width="7" customWidth="1"/>
    <col min="14" max="14" width="6.5703125" customWidth="1"/>
    <col min="15" max="15" width="6.42578125" customWidth="1"/>
  </cols>
  <sheetData>
    <row r="1" spans="1:15" ht="15.75" customHeight="1" x14ac:dyDescent="0.25">
      <c r="A1" s="1" t="s">
        <v>0</v>
      </c>
      <c r="B1" s="1" t="s">
        <v>1</v>
      </c>
      <c r="C1" s="2"/>
      <c r="D1" s="2"/>
      <c r="E1" s="84"/>
      <c r="F1" s="84"/>
      <c r="G1" s="2"/>
      <c r="H1" s="2"/>
      <c r="I1" s="2"/>
      <c r="J1" s="2"/>
      <c r="K1" s="2"/>
      <c r="L1" s="2"/>
      <c r="M1" s="2"/>
      <c r="N1" s="84"/>
      <c r="O1" s="84"/>
    </row>
    <row r="2" spans="1:15" ht="15" customHeight="1" x14ac:dyDescent="0.25">
      <c r="A2" s="85" t="s">
        <v>2</v>
      </c>
      <c r="B2" s="86" t="s">
        <v>3</v>
      </c>
      <c r="C2" s="84"/>
      <c r="D2" s="84"/>
      <c r="E2" s="2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3" customHeight="1" x14ac:dyDescent="0.25">
      <c r="A3" s="85"/>
      <c r="B3" s="86"/>
      <c r="C3" s="84"/>
      <c r="D3" s="84"/>
      <c r="E3" s="2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1.75" customHeight="1" x14ac:dyDescent="0.25">
      <c r="A4" s="87" t="s">
        <v>4</v>
      </c>
      <c r="B4" s="87" t="s">
        <v>5</v>
      </c>
      <c r="C4" s="87" t="s">
        <v>6</v>
      </c>
      <c r="D4" s="87" t="s">
        <v>7</v>
      </c>
      <c r="E4" s="89"/>
      <c r="F4" s="90"/>
      <c r="G4" s="91" t="s">
        <v>8</v>
      </c>
      <c r="H4" s="87" t="s">
        <v>9</v>
      </c>
      <c r="I4" s="89"/>
      <c r="J4" s="89"/>
      <c r="K4" s="90"/>
      <c r="L4" s="87" t="s">
        <v>10</v>
      </c>
      <c r="M4" s="89"/>
      <c r="N4" s="89"/>
      <c r="O4" s="90"/>
    </row>
    <row r="5" spans="1:15" ht="36" customHeight="1" x14ac:dyDescent="0.25">
      <c r="A5" s="88"/>
      <c r="B5" s="88"/>
      <c r="C5" s="88"/>
      <c r="D5" s="3" t="s">
        <v>11</v>
      </c>
      <c r="E5" s="3" t="s">
        <v>12</v>
      </c>
      <c r="F5" s="3" t="s">
        <v>13</v>
      </c>
      <c r="G5" s="92"/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</row>
    <row r="6" spans="1:15" ht="36" customHeight="1" x14ac:dyDescent="0.25">
      <c r="A6" s="4">
        <v>175</v>
      </c>
      <c r="B6" s="5" t="s">
        <v>22</v>
      </c>
      <c r="C6" s="6">
        <v>200</v>
      </c>
      <c r="D6" s="4">
        <v>6.08</v>
      </c>
      <c r="E6" s="4">
        <v>9.8000000000000007</v>
      </c>
      <c r="F6" s="4">
        <v>31.32</v>
      </c>
      <c r="G6" s="4">
        <v>237.5</v>
      </c>
      <c r="H6" s="4">
        <v>0.1</v>
      </c>
      <c r="I6" s="4">
        <v>0.6</v>
      </c>
      <c r="J6" s="4">
        <v>16.7</v>
      </c>
      <c r="K6" s="4" t="s">
        <v>23</v>
      </c>
      <c r="L6" s="4">
        <v>13.68</v>
      </c>
      <c r="M6" s="4">
        <v>144.5</v>
      </c>
      <c r="N6" s="4">
        <v>30.9</v>
      </c>
      <c r="O6" s="4">
        <v>0.6</v>
      </c>
    </row>
    <row r="7" spans="1:15" ht="22.5" customHeight="1" x14ac:dyDescent="0.25">
      <c r="A7" s="4">
        <v>382</v>
      </c>
      <c r="B7" s="5" t="s">
        <v>24</v>
      </c>
      <c r="C7" s="6">
        <v>200</v>
      </c>
      <c r="D7" s="7">
        <v>6.5</v>
      </c>
      <c r="E7" s="7">
        <v>1.3</v>
      </c>
      <c r="F7" s="7">
        <v>19</v>
      </c>
      <c r="G7" s="7">
        <v>94.8</v>
      </c>
      <c r="H7" s="7">
        <v>0.05</v>
      </c>
      <c r="I7" s="7">
        <v>1.3</v>
      </c>
      <c r="J7" s="7">
        <v>24.4</v>
      </c>
      <c r="K7" s="7" t="s">
        <v>25</v>
      </c>
      <c r="L7" s="7">
        <v>133.19999999999999</v>
      </c>
      <c r="M7" s="7">
        <v>124.6</v>
      </c>
      <c r="N7" s="7">
        <v>25.6</v>
      </c>
      <c r="O7" s="7">
        <v>2</v>
      </c>
    </row>
    <row r="8" spans="1:15" ht="18.75" customHeight="1" x14ac:dyDescent="0.25">
      <c r="A8" s="4" t="s">
        <v>26</v>
      </c>
      <c r="B8" s="5" t="s">
        <v>27</v>
      </c>
      <c r="C8" s="6">
        <v>30</v>
      </c>
      <c r="D8" s="4">
        <v>2.25</v>
      </c>
      <c r="E8" s="4">
        <v>0.84</v>
      </c>
      <c r="F8" s="4">
        <v>15.51</v>
      </c>
      <c r="G8" s="4">
        <v>85.8</v>
      </c>
      <c r="H8" s="4">
        <v>0.3</v>
      </c>
      <c r="I8" s="4" t="s">
        <v>28</v>
      </c>
      <c r="J8" s="4" t="s">
        <v>28</v>
      </c>
      <c r="K8" s="4">
        <v>0.39</v>
      </c>
      <c r="L8" s="4">
        <v>6.9</v>
      </c>
      <c r="M8" s="4">
        <v>26.1</v>
      </c>
      <c r="N8" s="4">
        <v>9.9</v>
      </c>
      <c r="O8" s="4">
        <v>0.33</v>
      </c>
    </row>
    <row r="9" spans="1:15" ht="15.75" x14ac:dyDescent="0.25">
      <c r="A9" s="4">
        <v>15</v>
      </c>
      <c r="B9" s="5" t="s">
        <v>29</v>
      </c>
      <c r="C9" s="8">
        <v>15</v>
      </c>
      <c r="D9" s="9">
        <v>3.48</v>
      </c>
      <c r="E9" s="4">
        <v>4.43</v>
      </c>
      <c r="F9" s="4"/>
      <c r="G9" s="4">
        <v>54</v>
      </c>
      <c r="H9" s="4">
        <v>0.01</v>
      </c>
      <c r="I9" s="4">
        <v>0.11</v>
      </c>
      <c r="J9" s="4">
        <v>39</v>
      </c>
      <c r="K9" s="4">
        <v>0.08</v>
      </c>
      <c r="L9" s="4">
        <v>132</v>
      </c>
      <c r="M9" s="4">
        <v>75</v>
      </c>
      <c r="N9" s="4">
        <v>5.25</v>
      </c>
      <c r="O9" s="4">
        <v>0.15</v>
      </c>
    </row>
    <row r="10" spans="1:15" ht="31.5" x14ac:dyDescent="0.25">
      <c r="A10" s="4" t="s">
        <v>26</v>
      </c>
      <c r="B10" s="5" t="s">
        <v>30</v>
      </c>
      <c r="C10" s="6">
        <v>90</v>
      </c>
      <c r="D10" s="4"/>
      <c r="E10" s="4"/>
      <c r="F10" s="4">
        <v>8.1</v>
      </c>
      <c r="G10" s="4">
        <v>32.4</v>
      </c>
      <c r="H10" s="4">
        <v>1.35</v>
      </c>
      <c r="I10" s="4">
        <v>81</v>
      </c>
      <c r="J10" s="4"/>
      <c r="K10" s="4">
        <v>13.5</v>
      </c>
      <c r="L10" s="4">
        <v>16.2</v>
      </c>
      <c r="M10" s="4">
        <v>720</v>
      </c>
      <c r="N10" s="4">
        <v>360</v>
      </c>
      <c r="O10" s="4">
        <v>16.2</v>
      </c>
    </row>
    <row r="11" spans="1:15" x14ac:dyDescent="0.25">
      <c r="A11" s="4"/>
      <c r="B11" s="10" t="s">
        <v>31</v>
      </c>
      <c r="C11" s="11">
        <v>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" customHeight="1" x14ac:dyDescent="0.25">
      <c r="A12" s="93" t="s">
        <v>32</v>
      </c>
      <c r="B12" s="97"/>
      <c r="C12" s="93">
        <v>535</v>
      </c>
      <c r="D12" s="93">
        <v>18.309999999999999</v>
      </c>
      <c r="E12" s="93">
        <f>SUM(E6:E10)</f>
        <v>16.37</v>
      </c>
      <c r="F12" s="93">
        <f>SUM(F6:F10)</f>
        <v>73.929999999999993</v>
      </c>
      <c r="G12" s="93">
        <v>504.5</v>
      </c>
      <c r="H12" s="93">
        <f>SUM(H6:H10)</f>
        <v>1.81</v>
      </c>
      <c r="I12" s="93">
        <f>SUM(I6:I10)</f>
        <v>83.01</v>
      </c>
      <c r="J12" s="93">
        <f>SUM(J6:J10)</f>
        <v>80.099999999999994</v>
      </c>
      <c r="K12" s="93">
        <f>SUM(K6:K10)</f>
        <v>13.97</v>
      </c>
      <c r="L12" s="93">
        <f>SUM(L6:L10)</f>
        <v>301.97999999999996</v>
      </c>
      <c r="M12" s="93">
        <f>SUM(M6:M11)</f>
        <v>1090.2</v>
      </c>
      <c r="N12" s="93">
        <f>SUM(N6:N11)</f>
        <v>431.65</v>
      </c>
      <c r="O12" s="93">
        <f>SUM(O6:O11)</f>
        <v>19.28</v>
      </c>
    </row>
    <row r="13" spans="1:15" ht="15" customHeight="1" x14ac:dyDescent="0.25">
      <c r="A13" s="98"/>
      <c r="B13" s="99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2.5" customHeight="1" x14ac:dyDescent="0.25">
      <c r="A14" s="14" t="s">
        <v>0</v>
      </c>
      <c r="B14" s="14" t="s">
        <v>33</v>
      </c>
      <c r="C14" s="2"/>
      <c r="D14" s="15"/>
      <c r="E14" s="84"/>
      <c r="F14" s="84"/>
      <c r="G14" s="2"/>
      <c r="H14" s="2"/>
      <c r="I14" s="2"/>
      <c r="J14" s="2"/>
      <c r="K14" s="2"/>
      <c r="L14" s="2"/>
      <c r="M14" s="2"/>
      <c r="N14" s="84"/>
      <c r="O14" s="84"/>
    </row>
    <row r="15" spans="1:15" ht="15.75" customHeight="1" x14ac:dyDescent="0.25">
      <c r="A15" s="100" t="s">
        <v>2</v>
      </c>
      <c r="B15" s="101" t="s">
        <v>3</v>
      </c>
      <c r="C15" s="84"/>
      <c r="D15" s="84"/>
      <c r="E15" s="2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15" ht="17.25" customHeight="1" x14ac:dyDescent="0.25">
      <c r="A16" s="100"/>
      <c r="B16" s="101"/>
      <c r="C16" s="84"/>
      <c r="D16" s="84"/>
      <c r="E16" s="2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spans="1:15" ht="15" customHeight="1" x14ac:dyDescent="0.25">
      <c r="A17" s="95" t="s">
        <v>4</v>
      </c>
      <c r="B17" s="95" t="s">
        <v>5</v>
      </c>
      <c r="C17" s="95" t="s">
        <v>6</v>
      </c>
      <c r="D17" s="87" t="s">
        <v>7</v>
      </c>
      <c r="E17" s="89"/>
      <c r="F17" s="90"/>
      <c r="G17" s="91" t="s">
        <v>8</v>
      </c>
      <c r="H17" s="87" t="s">
        <v>9</v>
      </c>
      <c r="I17" s="89"/>
      <c r="J17" s="89"/>
      <c r="K17" s="90"/>
      <c r="L17" s="87" t="s">
        <v>10</v>
      </c>
      <c r="M17" s="89"/>
      <c r="N17" s="89"/>
      <c r="O17" s="90"/>
    </row>
    <row r="18" spans="1:15" ht="32.25" customHeight="1" x14ac:dyDescent="0.25">
      <c r="A18" s="96"/>
      <c r="B18" s="96"/>
      <c r="C18" s="96"/>
      <c r="D18" s="3" t="s">
        <v>11</v>
      </c>
      <c r="E18" s="3" t="s">
        <v>12</v>
      </c>
      <c r="F18" s="3" t="s">
        <v>13</v>
      </c>
      <c r="G18" s="92"/>
      <c r="H18" s="3" t="s">
        <v>14</v>
      </c>
      <c r="I18" s="3" t="s">
        <v>15</v>
      </c>
      <c r="J18" s="3" t="s">
        <v>16</v>
      </c>
      <c r="K18" s="3" t="s">
        <v>17</v>
      </c>
      <c r="L18" s="3" t="s">
        <v>18</v>
      </c>
      <c r="M18" s="3" t="s">
        <v>19</v>
      </c>
      <c r="N18" s="3" t="s">
        <v>20</v>
      </c>
      <c r="O18" s="3" t="s">
        <v>21</v>
      </c>
    </row>
    <row r="19" spans="1:15" ht="36.75" customHeight="1" x14ac:dyDescent="0.25">
      <c r="A19" s="4" t="s">
        <v>34</v>
      </c>
      <c r="B19" s="5" t="s">
        <v>35</v>
      </c>
      <c r="C19" s="6">
        <v>200</v>
      </c>
      <c r="D19" s="4">
        <v>18.899999999999999</v>
      </c>
      <c r="E19" s="4">
        <v>12.9</v>
      </c>
      <c r="F19" s="4">
        <v>59.7</v>
      </c>
      <c r="G19" s="4">
        <v>430.5</v>
      </c>
      <c r="H19" s="4">
        <v>0.6</v>
      </c>
      <c r="I19" s="4">
        <v>2.2000000000000002</v>
      </c>
      <c r="J19" s="4">
        <v>0.9</v>
      </c>
      <c r="K19" s="4">
        <v>92.6</v>
      </c>
      <c r="L19" s="4">
        <v>173.6</v>
      </c>
      <c r="M19" s="16">
        <v>236.7</v>
      </c>
      <c r="N19" s="4">
        <v>33.5</v>
      </c>
      <c r="O19" s="4">
        <v>1.1000000000000001</v>
      </c>
    </row>
    <row r="20" spans="1:15" ht="21.75" customHeight="1" x14ac:dyDescent="0.25">
      <c r="A20" s="4"/>
      <c r="B20" s="5" t="s">
        <v>36</v>
      </c>
      <c r="C20" s="6">
        <v>30</v>
      </c>
      <c r="D20" s="4">
        <v>2.04</v>
      </c>
      <c r="E20" s="4">
        <v>2.25</v>
      </c>
      <c r="F20" s="4">
        <v>15.15</v>
      </c>
      <c r="G20" s="4">
        <v>88.92</v>
      </c>
      <c r="H20" s="4">
        <v>0.01</v>
      </c>
      <c r="I20" s="4">
        <v>0.12</v>
      </c>
      <c r="J20" s="4">
        <v>8.4600000000000009</v>
      </c>
      <c r="K20" s="4"/>
      <c r="L20" s="4">
        <v>81</v>
      </c>
      <c r="M20" s="16">
        <v>57.2</v>
      </c>
      <c r="N20" s="4">
        <v>8.9</v>
      </c>
      <c r="O20" s="4">
        <v>0.5</v>
      </c>
    </row>
    <row r="21" spans="1:15" ht="24" customHeight="1" x14ac:dyDescent="0.25">
      <c r="A21" s="17">
        <v>377</v>
      </c>
      <c r="B21" s="5" t="s">
        <v>37</v>
      </c>
      <c r="C21" s="6">
        <v>200</v>
      </c>
      <c r="D21" s="4">
        <v>0.13</v>
      </c>
      <c r="E21" s="4">
        <v>0.02</v>
      </c>
      <c r="F21" s="4">
        <v>9.9</v>
      </c>
      <c r="G21" s="4">
        <v>29.5</v>
      </c>
      <c r="H21" s="4"/>
      <c r="I21" s="4">
        <v>2.8</v>
      </c>
      <c r="J21" s="4"/>
      <c r="K21" s="4">
        <v>0.01</v>
      </c>
      <c r="L21" s="4">
        <v>14.9</v>
      </c>
      <c r="M21" s="4">
        <v>4.3</v>
      </c>
      <c r="N21" s="4">
        <v>2.2999999999999998</v>
      </c>
      <c r="O21" s="4">
        <v>0.34</v>
      </c>
    </row>
    <row r="22" spans="1:15" ht="27.75" customHeight="1" x14ac:dyDescent="0.25">
      <c r="A22" s="4">
        <v>341</v>
      </c>
      <c r="B22" s="5" t="s">
        <v>38</v>
      </c>
      <c r="C22" s="17">
        <v>120</v>
      </c>
      <c r="D22" s="4">
        <v>0.96</v>
      </c>
      <c r="E22" s="4">
        <v>0.2</v>
      </c>
      <c r="F22" s="4">
        <v>8.1999999999999993</v>
      </c>
      <c r="G22" s="4">
        <v>38.28</v>
      </c>
      <c r="H22" s="4">
        <v>0.05</v>
      </c>
      <c r="I22" s="4">
        <v>18.2</v>
      </c>
      <c r="J22" s="4">
        <v>7.2</v>
      </c>
      <c r="K22" s="4"/>
      <c r="L22" s="4">
        <v>36.9</v>
      </c>
      <c r="M22" s="4">
        <v>17.7</v>
      </c>
      <c r="N22" s="4">
        <v>11.5</v>
      </c>
      <c r="O22" s="4">
        <v>0.1</v>
      </c>
    </row>
    <row r="23" spans="1:15" ht="15.75" x14ac:dyDescent="0.25">
      <c r="A23" s="4"/>
      <c r="B23" s="18" t="s">
        <v>39</v>
      </c>
      <c r="C23" s="11">
        <v>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30.75" customHeight="1" x14ac:dyDescent="0.25">
      <c r="A24" s="19"/>
      <c r="B24" s="20" t="s">
        <v>40</v>
      </c>
      <c r="C24" s="21">
        <v>550</v>
      </c>
      <c r="D24" s="13">
        <v>22.03</v>
      </c>
      <c r="E24" s="13">
        <v>15.37</v>
      </c>
      <c r="F24" s="13">
        <v>92.95</v>
      </c>
      <c r="G24" s="13">
        <v>587.20000000000005</v>
      </c>
      <c r="H24" s="13">
        <v>0.66</v>
      </c>
      <c r="I24" s="13">
        <v>23.32</v>
      </c>
      <c r="J24" s="13">
        <v>16.559999999999999</v>
      </c>
      <c r="K24" s="13">
        <f>SUM(K19:K22)</f>
        <v>92.61</v>
      </c>
      <c r="L24" s="13">
        <f>SUM(L19:L23)</f>
        <v>306.39999999999998</v>
      </c>
      <c r="M24" s="13">
        <f>SUM(M19:M23)</f>
        <v>315.89999999999998</v>
      </c>
      <c r="N24" s="13">
        <f>SUM(N18:N23)</f>
        <v>56.199999999999996</v>
      </c>
      <c r="O24" s="13">
        <f>SUM(O19:O22)</f>
        <v>2.04</v>
      </c>
    </row>
    <row r="25" spans="1:15" ht="27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0.25" customHeight="1" x14ac:dyDescent="0.25">
      <c r="A26" s="14" t="s">
        <v>0</v>
      </c>
      <c r="B26" s="14" t="s">
        <v>41</v>
      </c>
    </row>
    <row r="27" spans="1:15" ht="29.25" customHeight="1" x14ac:dyDescent="0.25">
      <c r="A27" s="100" t="s">
        <v>2</v>
      </c>
      <c r="B27" s="101" t="s">
        <v>3</v>
      </c>
    </row>
    <row r="28" spans="1:15" hidden="1" x14ac:dyDescent="0.25">
      <c r="A28" s="100"/>
      <c r="B28" s="101"/>
    </row>
    <row r="29" spans="1:15" x14ac:dyDescent="0.25">
      <c r="A29" s="95" t="s">
        <v>4</v>
      </c>
      <c r="B29" s="95" t="s">
        <v>5</v>
      </c>
      <c r="C29" s="95" t="s">
        <v>6</v>
      </c>
      <c r="D29" s="87" t="s">
        <v>7</v>
      </c>
      <c r="E29" s="89"/>
      <c r="F29" s="90"/>
      <c r="G29" s="91" t="s">
        <v>8</v>
      </c>
      <c r="H29" s="87" t="s">
        <v>9</v>
      </c>
      <c r="I29" s="89"/>
      <c r="J29" s="89"/>
      <c r="K29" s="90"/>
      <c r="L29" s="87" t="s">
        <v>10</v>
      </c>
      <c r="M29" s="89"/>
      <c r="N29" s="89"/>
      <c r="O29" s="90"/>
    </row>
    <row r="30" spans="1:15" ht="33.75" customHeight="1" x14ac:dyDescent="0.25">
      <c r="A30" s="96"/>
      <c r="B30" s="96"/>
      <c r="C30" s="96"/>
      <c r="D30" s="3" t="s">
        <v>11</v>
      </c>
      <c r="E30" s="3" t="s">
        <v>12</v>
      </c>
      <c r="F30" s="3" t="s">
        <v>13</v>
      </c>
      <c r="G30" s="92"/>
      <c r="H30" s="3" t="s">
        <v>14</v>
      </c>
      <c r="I30" s="3" t="s">
        <v>15</v>
      </c>
      <c r="J30" s="3" t="s">
        <v>16</v>
      </c>
      <c r="K30" s="3" t="s">
        <v>17</v>
      </c>
      <c r="L30" s="3" t="s">
        <v>18</v>
      </c>
      <c r="M30" s="3" t="s">
        <v>19</v>
      </c>
      <c r="N30" s="3" t="s">
        <v>20</v>
      </c>
      <c r="O30" s="3" t="s">
        <v>21</v>
      </c>
    </row>
    <row r="31" spans="1:15" ht="33" customHeight="1" x14ac:dyDescent="0.25">
      <c r="A31" s="7">
        <v>212</v>
      </c>
      <c r="B31" s="23" t="s">
        <v>42</v>
      </c>
      <c r="C31" s="24">
        <v>200</v>
      </c>
      <c r="D31" s="25">
        <v>13.9</v>
      </c>
      <c r="E31" s="25">
        <v>32.43</v>
      </c>
      <c r="F31" s="25">
        <v>2.7</v>
      </c>
      <c r="G31" s="25">
        <v>319.2</v>
      </c>
      <c r="H31" s="25">
        <v>0.1</v>
      </c>
      <c r="I31" s="25">
        <v>0.26</v>
      </c>
      <c r="J31" s="25">
        <v>324</v>
      </c>
      <c r="K31" s="25"/>
      <c r="L31" s="25">
        <v>289.60000000000002</v>
      </c>
      <c r="M31" s="25">
        <v>215.8</v>
      </c>
      <c r="N31" s="25">
        <v>16.100000000000001</v>
      </c>
      <c r="O31" s="25">
        <v>2.6</v>
      </c>
    </row>
    <row r="32" spans="1:15" ht="25.5" customHeight="1" x14ac:dyDescent="0.25">
      <c r="A32" s="17">
        <v>377</v>
      </c>
      <c r="B32" s="5" t="s">
        <v>37</v>
      </c>
      <c r="C32" s="6">
        <v>200</v>
      </c>
      <c r="D32" s="4">
        <v>0.11</v>
      </c>
      <c r="E32" s="4">
        <v>1.7999999999999999E-2</v>
      </c>
      <c r="F32" s="4">
        <v>8.9</v>
      </c>
      <c r="G32" s="4">
        <v>26.6</v>
      </c>
      <c r="H32" s="4"/>
      <c r="I32" s="4">
        <v>2.5</v>
      </c>
      <c r="J32" s="4"/>
      <c r="K32" s="4">
        <v>0.01</v>
      </c>
      <c r="L32" s="4">
        <v>13.4</v>
      </c>
      <c r="M32" s="4">
        <v>3.9</v>
      </c>
      <c r="N32" s="4">
        <v>2.0699999999999998</v>
      </c>
      <c r="O32" s="4">
        <v>0.3</v>
      </c>
    </row>
    <row r="33" spans="1:15" ht="18.75" customHeight="1" x14ac:dyDescent="0.25">
      <c r="A33" s="4"/>
      <c r="B33" s="5" t="s">
        <v>43</v>
      </c>
      <c r="C33" s="6">
        <v>40</v>
      </c>
      <c r="D33" s="4">
        <v>1.9</v>
      </c>
      <c r="E33" s="4">
        <v>0.6</v>
      </c>
      <c r="F33" s="4">
        <v>10.4</v>
      </c>
      <c r="G33" s="4">
        <v>56</v>
      </c>
      <c r="H33" s="4">
        <v>0.05</v>
      </c>
      <c r="I33" s="4" t="s">
        <v>23</v>
      </c>
      <c r="J33" s="4" t="s">
        <v>23</v>
      </c>
      <c r="K33" s="4">
        <v>0.48</v>
      </c>
      <c r="L33" s="4">
        <v>12.3</v>
      </c>
      <c r="M33" s="4">
        <v>56.5</v>
      </c>
      <c r="N33" s="4">
        <v>13.3</v>
      </c>
      <c r="O33" s="4">
        <v>1.7</v>
      </c>
    </row>
    <row r="34" spans="1:15" ht="27.75" customHeight="1" x14ac:dyDescent="0.25">
      <c r="A34" s="4" t="s">
        <v>26</v>
      </c>
      <c r="B34" s="5" t="s">
        <v>44</v>
      </c>
      <c r="C34" s="6">
        <v>60</v>
      </c>
      <c r="D34" s="4">
        <v>1.68</v>
      </c>
      <c r="E34" s="4">
        <v>14.7</v>
      </c>
      <c r="F34" s="4">
        <v>30.6</v>
      </c>
      <c r="G34" s="4">
        <v>278.25</v>
      </c>
      <c r="H34" s="4">
        <v>0.08</v>
      </c>
      <c r="I34" s="4" t="s">
        <v>23</v>
      </c>
      <c r="J34" s="4">
        <v>57.6</v>
      </c>
      <c r="K34" s="4">
        <v>0.9</v>
      </c>
      <c r="L34" s="4">
        <v>99.9</v>
      </c>
      <c r="M34" s="4">
        <v>69.599999999999994</v>
      </c>
      <c r="N34" s="4">
        <v>12</v>
      </c>
      <c r="O34" s="4">
        <v>0.75</v>
      </c>
    </row>
    <row r="35" spans="1:15" x14ac:dyDescent="0.25">
      <c r="A35" s="4"/>
      <c r="B35" s="10" t="s">
        <v>31</v>
      </c>
      <c r="C35" s="11">
        <v>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5">
      <c r="A36" s="102" t="s">
        <v>45</v>
      </c>
      <c r="B36" s="103"/>
      <c r="C36" s="93">
        <v>500</v>
      </c>
      <c r="D36" s="93">
        <v>17.59</v>
      </c>
      <c r="E36" s="93">
        <v>47.7</v>
      </c>
      <c r="F36" s="93">
        <v>52.6</v>
      </c>
      <c r="G36" s="93">
        <v>680.05</v>
      </c>
      <c r="H36" s="93">
        <v>0.23</v>
      </c>
      <c r="I36" s="93">
        <v>2.76</v>
      </c>
      <c r="J36" s="93">
        <v>381.6</v>
      </c>
      <c r="K36" s="93">
        <v>1.39</v>
      </c>
      <c r="L36" s="93">
        <v>415.2</v>
      </c>
      <c r="M36" s="93">
        <v>345.8</v>
      </c>
      <c r="N36" s="93">
        <v>43.47</v>
      </c>
      <c r="O36" s="93">
        <v>5.35</v>
      </c>
    </row>
    <row r="37" spans="1:15" x14ac:dyDescent="0.25">
      <c r="A37" s="104"/>
      <c r="B37" s="105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15.7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ht="27" customHeight="1" x14ac:dyDescent="0.25">
      <c r="A39" s="22" t="s">
        <v>46</v>
      </c>
      <c r="B39" s="22" t="s">
        <v>47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5">
      <c r="A40" s="100" t="s">
        <v>2</v>
      </c>
      <c r="B40" s="101" t="s">
        <v>3</v>
      </c>
    </row>
    <row r="41" spans="1:15" ht="7.5" customHeight="1" x14ac:dyDescent="0.25">
      <c r="A41" s="100"/>
      <c r="B41" s="101"/>
    </row>
    <row r="42" spans="1:15" x14ac:dyDescent="0.25">
      <c r="A42" s="87" t="s">
        <v>4</v>
      </c>
      <c r="B42" s="87" t="s">
        <v>5</v>
      </c>
      <c r="C42" s="87" t="s">
        <v>6</v>
      </c>
      <c r="D42" s="87" t="s">
        <v>7</v>
      </c>
      <c r="E42" s="89"/>
      <c r="F42" s="90"/>
      <c r="G42" s="91" t="s">
        <v>8</v>
      </c>
      <c r="H42" s="87" t="s">
        <v>9</v>
      </c>
      <c r="I42" s="89"/>
      <c r="J42" s="89"/>
      <c r="K42" s="90"/>
      <c r="L42" s="87" t="s">
        <v>10</v>
      </c>
      <c r="M42" s="89"/>
      <c r="N42" s="89"/>
      <c r="O42" s="90"/>
    </row>
    <row r="43" spans="1:15" ht="34.5" customHeight="1" x14ac:dyDescent="0.25">
      <c r="A43" s="88"/>
      <c r="B43" s="88"/>
      <c r="C43" s="88"/>
      <c r="D43" s="3" t="s">
        <v>11</v>
      </c>
      <c r="E43" s="3" t="s">
        <v>12</v>
      </c>
      <c r="F43" s="3" t="s">
        <v>13</v>
      </c>
      <c r="G43" s="92"/>
      <c r="H43" s="3" t="s">
        <v>14</v>
      </c>
      <c r="I43" s="3" t="s">
        <v>15</v>
      </c>
      <c r="J43" s="3" t="s">
        <v>16</v>
      </c>
      <c r="K43" s="3" t="s">
        <v>17</v>
      </c>
      <c r="L43" s="3" t="s">
        <v>18</v>
      </c>
      <c r="M43" s="3" t="s">
        <v>19</v>
      </c>
      <c r="N43" s="3" t="s">
        <v>20</v>
      </c>
      <c r="O43" s="3" t="s">
        <v>21</v>
      </c>
    </row>
    <row r="44" spans="1:15" ht="30" customHeight="1" x14ac:dyDescent="0.25">
      <c r="A44" s="7">
        <v>260</v>
      </c>
      <c r="B44" s="5" t="s">
        <v>48</v>
      </c>
      <c r="C44" s="6">
        <v>90</v>
      </c>
      <c r="D44" s="4">
        <v>9.6</v>
      </c>
      <c r="E44" s="4">
        <v>25.4</v>
      </c>
      <c r="F44" s="4">
        <v>2.6</v>
      </c>
      <c r="G44" s="4">
        <v>278.10000000000002</v>
      </c>
      <c r="H44" s="4">
        <v>0.25</v>
      </c>
      <c r="I44" s="4">
        <v>0.8</v>
      </c>
      <c r="J44" s="4" t="s">
        <v>28</v>
      </c>
      <c r="K44" s="4">
        <v>2.2999999999999998</v>
      </c>
      <c r="L44" s="4">
        <v>18</v>
      </c>
      <c r="M44" s="4">
        <v>115.8</v>
      </c>
      <c r="N44" s="4">
        <v>20.2</v>
      </c>
      <c r="O44" s="4">
        <v>1.98</v>
      </c>
    </row>
    <row r="45" spans="1:15" ht="28.5" customHeight="1" x14ac:dyDescent="0.25">
      <c r="A45" s="26">
        <v>309</v>
      </c>
      <c r="B45" s="27" t="s">
        <v>49</v>
      </c>
      <c r="C45" s="28">
        <v>180</v>
      </c>
      <c r="D45" s="28">
        <v>6.6</v>
      </c>
      <c r="E45" s="28">
        <v>5.4</v>
      </c>
      <c r="F45" s="28">
        <v>31.74</v>
      </c>
      <c r="G45" s="28">
        <v>202.14</v>
      </c>
      <c r="H45" s="28">
        <v>7.0000000000000007E-2</v>
      </c>
      <c r="I45" s="28" t="s">
        <v>28</v>
      </c>
      <c r="J45" s="29" t="s">
        <v>28</v>
      </c>
      <c r="K45" s="29">
        <v>1.2</v>
      </c>
      <c r="L45" s="28">
        <v>5.8</v>
      </c>
      <c r="M45" s="30">
        <v>44.6</v>
      </c>
      <c r="N45" s="30">
        <v>25.3</v>
      </c>
      <c r="O45" s="31">
        <v>1.32</v>
      </c>
    </row>
    <row r="46" spans="1:15" ht="30" customHeight="1" x14ac:dyDescent="0.25">
      <c r="A46" s="4">
        <v>382</v>
      </c>
      <c r="B46" s="5" t="s">
        <v>24</v>
      </c>
      <c r="C46" s="6">
        <v>200</v>
      </c>
      <c r="D46" s="7">
        <v>6.5</v>
      </c>
      <c r="E46" s="7">
        <v>1.3</v>
      </c>
      <c r="F46" s="7">
        <v>19</v>
      </c>
      <c r="G46" s="7">
        <v>94.7</v>
      </c>
      <c r="H46" s="7">
        <v>0.05</v>
      </c>
      <c r="I46" s="7">
        <v>1.2</v>
      </c>
      <c r="J46" s="7">
        <v>21.96</v>
      </c>
      <c r="K46" s="7" t="s">
        <v>25</v>
      </c>
      <c r="L46" s="7">
        <v>119.9</v>
      </c>
      <c r="M46" s="7">
        <v>112.1</v>
      </c>
      <c r="N46" s="7">
        <v>23</v>
      </c>
      <c r="O46" s="7">
        <v>1.8</v>
      </c>
    </row>
    <row r="47" spans="1:15" ht="19.149999999999999" customHeight="1" x14ac:dyDescent="0.25">
      <c r="A47" s="6" t="s">
        <v>26</v>
      </c>
      <c r="B47" s="5" t="s">
        <v>50</v>
      </c>
      <c r="C47" s="6">
        <v>15</v>
      </c>
      <c r="D47" s="4">
        <v>1.05</v>
      </c>
      <c r="E47" s="4">
        <v>5.0999999999999996</v>
      </c>
      <c r="F47" s="4">
        <v>7.5</v>
      </c>
      <c r="G47" s="4">
        <v>82.5</v>
      </c>
      <c r="H47" s="4"/>
      <c r="I47" s="4"/>
      <c r="J47" s="4"/>
      <c r="K47" s="4"/>
      <c r="L47" s="4"/>
      <c r="M47" s="4"/>
      <c r="N47" s="4"/>
      <c r="O47" s="4"/>
    </row>
    <row r="48" spans="1:15" ht="17.25" customHeight="1" x14ac:dyDescent="0.25">
      <c r="A48" s="4" t="s">
        <v>26</v>
      </c>
      <c r="B48" s="5" t="s">
        <v>51</v>
      </c>
      <c r="C48" s="8">
        <v>15</v>
      </c>
      <c r="D48" s="9">
        <v>0.7</v>
      </c>
      <c r="E48" s="4">
        <v>2.4</v>
      </c>
      <c r="F48" s="4">
        <v>3.9</v>
      </c>
      <c r="G48" s="4">
        <v>21</v>
      </c>
      <c r="H48" s="4">
        <v>0.02</v>
      </c>
      <c r="I48" s="4" t="s">
        <v>28</v>
      </c>
      <c r="J48" s="4" t="s">
        <v>28</v>
      </c>
      <c r="K48" s="4">
        <v>0.2</v>
      </c>
      <c r="L48" s="4">
        <v>4.5999999999999996</v>
      </c>
      <c r="M48" s="4">
        <v>21.2</v>
      </c>
      <c r="N48" s="4">
        <v>5</v>
      </c>
      <c r="O48" s="4">
        <v>0.62</v>
      </c>
    </row>
    <row r="49" spans="1:15" x14ac:dyDescent="0.25">
      <c r="A49" s="4"/>
      <c r="B49" s="10" t="s">
        <v>31</v>
      </c>
      <c r="C49" s="11">
        <v>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25">
      <c r="A50" s="106" t="s">
        <v>52</v>
      </c>
      <c r="B50" s="107"/>
      <c r="C50" s="93">
        <v>500</v>
      </c>
      <c r="D50" s="93">
        <f>SUM(D44:D48)</f>
        <v>24.45</v>
      </c>
      <c r="E50" s="93">
        <f>SUM(E44:E49)</f>
        <v>39.599999999999994</v>
      </c>
      <c r="F50" s="93">
        <f>SUM(F44:F49)</f>
        <v>64.739999999999995</v>
      </c>
      <c r="G50" s="93">
        <f>SUM(G44:G48)</f>
        <v>678.44</v>
      </c>
      <c r="H50" s="93">
        <f>SUM(H44:H48)</f>
        <v>0.39</v>
      </c>
      <c r="I50" s="93">
        <f>SUM(I44:I48)</f>
        <v>2</v>
      </c>
      <c r="J50" s="93">
        <v>21.96</v>
      </c>
      <c r="K50" s="93">
        <f>SUM(K44:K48)</f>
        <v>3.7</v>
      </c>
      <c r="L50" s="93">
        <f>SUM(L44:L48)</f>
        <v>148.30000000000001</v>
      </c>
      <c r="M50" s="93">
        <f>SUM(M44:M48)</f>
        <v>293.7</v>
      </c>
      <c r="N50" s="93">
        <f>SUM(N44:N48)</f>
        <v>73.5</v>
      </c>
      <c r="O50" s="93">
        <f>SUM(O44:O48)</f>
        <v>5.72</v>
      </c>
    </row>
    <row r="51" spans="1:15" ht="21" customHeight="1" x14ac:dyDescent="0.25">
      <c r="A51" s="108"/>
      <c r="B51" s="109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</row>
    <row r="52" spans="1:15" ht="27" customHeight="1" x14ac:dyDescent="0.25">
      <c r="A52" s="14" t="s">
        <v>0</v>
      </c>
      <c r="B52" s="14" t="s">
        <v>53</v>
      </c>
    </row>
    <row r="53" spans="1:15" x14ac:dyDescent="0.25">
      <c r="A53" s="100" t="s">
        <v>2</v>
      </c>
      <c r="B53" s="101" t="s">
        <v>3</v>
      </c>
    </row>
    <row r="54" spans="1:15" ht="16.5" customHeight="1" x14ac:dyDescent="0.25">
      <c r="A54" s="100"/>
      <c r="B54" s="101"/>
    </row>
    <row r="55" spans="1:15" x14ac:dyDescent="0.25">
      <c r="A55" s="95" t="s">
        <v>4</v>
      </c>
      <c r="B55" s="95" t="s">
        <v>5</v>
      </c>
      <c r="C55" s="95" t="s">
        <v>6</v>
      </c>
      <c r="D55" s="87" t="s">
        <v>7</v>
      </c>
      <c r="E55" s="89"/>
      <c r="F55" s="90"/>
      <c r="G55" s="91" t="s">
        <v>8</v>
      </c>
      <c r="H55" s="87" t="s">
        <v>9</v>
      </c>
      <c r="I55" s="89"/>
      <c r="J55" s="89"/>
      <c r="K55" s="90"/>
      <c r="L55" s="87" t="s">
        <v>10</v>
      </c>
      <c r="M55" s="89"/>
      <c r="N55" s="89"/>
      <c r="O55" s="90"/>
    </row>
    <row r="56" spans="1:15" ht="15.75" x14ac:dyDescent="0.25">
      <c r="A56" s="96"/>
      <c r="B56" s="96"/>
      <c r="C56" s="96"/>
      <c r="D56" s="3" t="s">
        <v>11</v>
      </c>
      <c r="E56" s="3" t="s">
        <v>12</v>
      </c>
      <c r="F56" s="3" t="s">
        <v>13</v>
      </c>
      <c r="G56" s="92"/>
      <c r="H56" s="3" t="s">
        <v>14</v>
      </c>
      <c r="I56" s="3" t="s">
        <v>15</v>
      </c>
      <c r="J56" s="3" t="s">
        <v>16</v>
      </c>
      <c r="K56" s="3" t="s">
        <v>17</v>
      </c>
      <c r="L56" s="3" t="s">
        <v>18</v>
      </c>
      <c r="M56" s="3" t="s">
        <v>19</v>
      </c>
      <c r="N56" s="3" t="s">
        <v>20</v>
      </c>
      <c r="O56" s="3" t="s">
        <v>21</v>
      </c>
    </row>
    <row r="57" spans="1:15" ht="24.75" customHeight="1" x14ac:dyDescent="0.25">
      <c r="A57" s="4">
        <v>295</v>
      </c>
      <c r="B57" s="5" t="s">
        <v>54</v>
      </c>
      <c r="C57" s="6">
        <v>90</v>
      </c>
      <c r="D57" s="4">
        <v>13.77</v>
      </c>
      <c r="E57" s="4">
        <v>26.46</v>
      </c>
      <c r="F57" s="4">
        <v>13.9</v>
      </c>
      <c r="G57" s="4">
        <v>349.2</v>
      </c>
      <c r="H57" s="4">
        <v>0.09</v>
      </c>
      <c r="I57" s="4">
        <v>0.9</v>
      </c>
      <c r="J57" s="4">
        <v>82.26</v>
      </c>
      <c r="K57" s="4">
        <v>2.6</v>
      </c>
      <c r="L57" s="4">
        <v>49.9</v>
      </c>
      <c r="M57" s="4">
        <v>87.8</v>
      </c>
      <c r="N57" s="4">
        <v>18.7</v>
      </c>
      <c r="O57" s="4">
        <v>1.3</v>
      </c>
    </row>
    <row r="58" spans="1:15" ht="28.5" customHeight="1" x14ac:dyDescent="0.25">
      <c r="A58" s="4">
        <v>304</v>
      </c>
      <c r="B58" s="5" t="s">
        <v>55</v>
      </c>
      <c r="C58" s="6">
        <v>150</v>
      </c>
      <c r="D58" s="4">
        <v>3.65</v>
      </c>
      <c r="E58" s="4">
        <v>5.37</v>
      </c>
      <c r="F58" s="4">
        <v>36.68</v>
      </c>
      <c r="G58" s="4">
        <v>209.7</v>
      </c>
      <c r="H58" s="4">
        <v>0.03</v>
      </c>
      <c r="I58" s="4"/>
      <c r="J58" s="4"/>
      <c r="K58" s="4">
        <v>0.28000000000000003</v>
      </c>
      <c r="L58" s="4">
        <v>1.37</v>
      </c>
      <c r="M58" s="4">
        <v>60.95</v>
      </c>
      <c r="N58" s="4">
        <v>16.34</v>
      </c>
      <c r="O58" s="4">
        <v>0.53</v>
      </c>
    </row>
    <row r="59" spans="1:15" ht="20.100000000000001" customHeight="1" x14ac:dyDescent="0.25">
      <c r="A59" s="17">
        <v>377</v>
      </c>
      <c r="B59" s="5" t="s">
        <v>37</v>
      </c>
      <c r="C59" s="6">
        <v>200</v>
      </c>
      <c r="D59" s="4">
        <v>0.11</v>
      </c>
      <c r="E59" s="4">
        <v>1.7999999999999999E-2</v>
      </c>
      <c r="F59" s="4">
        <v>8.9</v>
      </c>
      <c r="G59" s="4">
        <v>26.6</v>
      </c>
      <c r="H59" s="4"/>
      <c r="I59" s="4">
        <v>2.5</v>
      </c>
      <c r="J59" s="4"/>
      <c r="K59" s="4">
        <v>0.01</v>
      </c>
      <c r="L59" s="4">
        <v>13.4</v>
      </c>
      <c r="M59" s="4">
        <v>3.9</v>
      </c>
      <c r="N59" s="4">
        <v>2.0699999999999998</v>
      </c>
      <c r="O59" s="4">
        <v>0.3</v>
      </c>
    </row>
    <row r="60" spans="1:15" ht="20.100000000000001" customHeight="1" x14ac:dyDescent="0.25">
      <c r="A60" s="32" t="s">
        <v>56</v>
      </c>
      <c r="B60" s="5" t="s">
        <v>57</v>
      </c>
      <c r="C60" s="6">
        <v>40</v>
      </c>
      <c r="D60" s="4">
        <v>2.2400000000000002</v>
      </c>
      <c r="E60" s="4">
        <v>2</v>
      </c>
      <c r="F60" s="4">
        <v>30.5</v>
      </c>
      <c r="G60" s="4">
        <v>144.80000000000001</v>
      </c>
      <c r="H60" s="4">
        <v>0.03</v>
      </c>
      <c r="I60" s="4" t="s">
        <v>28</v>
      </c>
      <c r="J60" s="4" t="s">
        <v>28</v>
      </c>
      <c r="K60" s="4">
        <v>0.9</v>
      </c>
      <c r="L60" s="4">
        <v>4.4000000000000004</v>
      </c>
      <c r="M60" s="4">
        <v>20</v>
      </c>
      <c r="N60" s="4">
        <v>3.6</v>
      </c>
      <c r="O60" s="4">
        <v>0.3</v>
      </c>
    </row>
    <row r="61" spans="1:15" ht="15.75" x14ac:dyDescent="0.25">
      <c r="A61" s="4" t="s">
        <v>26</v>
      </c>
      <c r="B61" s="5" t="s">
        <v>51</v>
      </c>
      <c r="C61" s="6">
        <v>30</v>
      </c>
      <c r="D61" s="4">
        <v>1.4</v>
      </c>
      <c r="E61" s="4">
        <v>0.47</v>
      </c>
      <c r="F61" s="4">
        <v>12.66</v>
      </c>
      <c r="G61" s="4">
        <v>42</v>
      </c>
      <c r="H61" s="4">
        <v>0.04</v>
      </c>
      <c r="I61" s="4"/>
      <c r="J61" s="4"/>
      <c r="K61" s="4">
        <v>0.36</v>
      </c>
      <c r="L61" s="4">
        <v>9.1999999999999993</v>
      </c>
      <c r="M61" s="4">
        <v>42.4</v>
      </c>
      <c r="N61" s="4">
        <v>10</v>
      </c>
      <c r="O61" s="4">
        <v>1.24</v>
      </c>
    </row>
    <row r="62" spans="1:15" x14ac:dyDescent="0.25">
      <c r="A62" s="4"/>
      <c r="B62" s="10" t="s">
        <v>31</v>
      </c>
      <c r="C62" s="11"/>
      <c r="D62" s="7"/>
      <c r="E62" s="7"/>
      <c r="F62" s="7"/>
      <c r="G62" s="7"/>
      <c r="H62" s="12"/>
      <c r="I62" s="12"/>
      <c r="J62" s="12"/>
      <c r="K62" s="12"/>
      <c r="L62" s="12"/>
      <c r="M62" s="12"/>
      <c r="N62" s="12"/>
      <c r="O62" s="12"/>
    </row>
    <row r="63" spans="1:15" x14ac:dyDescent="0.25">
      <c r="A63" s="102" t="s">
        <v>58</v>
      </c>
      <c r="B63" s="103"/>
      <c r="C63" s="93">
        <v>510</v>
      </c>
      <c r="D63" s="93">
        <v>21.17</v>
      </c>
      <c r="E63" s="93">
        <v>34.299999999999997</v>
      </c>
      <c r="F63" s="93">
        <v>102.64</v>
      </c>
      <c r="G63" s="93">
        <v>772.3</v>
      </c>
      <c r="H63" s="93">
        <v>0.19</v>
      </c>
      <c r="I63" s="93">
        <v>3.4</v>
      </c>
      <c r="J63" s="93">
        <v>82.26</v>
      </c>
      <c r="K63" s="93">
        <v>4.1500000000000004</v>
      </c>
      <c r="L63" s="93">
        <v>78.27</v>
      </c>
      <c r="M63" s="93">
        <v>215.05</v>
      </c>
      <c r="N63" s="93">
        <v>50.71</v>
      </c>
      <c r="O63" s="93">
        <v>3.67</v>
      </c>
    </row>
    <row r="64" spans="1:15" x14ac:dyDescent="0.25">
      <c r="A64" s="104"/>
      <c r="B64" s="105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18" ht="9.75" customHeight="1" x14ac:dyDescent="0.25"/>
    <row r="66" spans="1:18" ht="16.149999999999999" customHeight="1" x14ac:dyDescent="0.25">
      <c r="A66" s="33" t="s">
        <v>59</v>
      </c>
      <c r="B66" s="33" t="s">
        <v>60</v>
      </c>
    </row>
    <row r="67" spans="1:18" ht="15.75" customHeight="1" x14ac:dyDescent="0.25">
      <c r="A67" s="110" t="s">
        <v>2</v>
      </c>
      <c r="B67" s="112" t="s">
        <v>61</v>
      </c>
    </row>
    <row r="68" spans="1:18" ht="17.25" customHeight="1" x14ac:dyDescent="0.25">
      <c r="A68" s="111"/>
      <c r="B68" s="113"/>
    </row>
    <row r="69" spans="1:18" x14ac:dyDescent="0.25">
      <c r="A69" s="95" t="s">
        <v>4</v>
      </c>
      <c r="B69" s="95" t="s">
        <v>5</v>
      </c>
      <c r="C69" s="95" t="s">
        <v>6</v>
      </c>
      <c r="D69" s="87" t="s">
        <v>7</v>
      </c>
      <c r="E69" s="89"/>
      <c r="F69" s="90"/>
      <c r="G69" s="91" t="s">
        <v>8</v>
      </c>
      <c r="H69" s="87" t="s">
        <v>9</v>
      </c>
      <c r="I69" s="89"/>
      <c r="J69" s="89"/>
      <c r="K69" s="90"/>
      <c r="L69" s="87" t="s">
        <v>10</v>
      </c>
      <c r="M69" s="89"/>
      <c r="N69" s="89"/>
      <c r="O69" s="90"/>
    </row>
    <row r="70" spans="1:18" ht="15.75" x14ac:dyDescent="0.25">
      <c r="A70" s="96"/>
      <c r="B70" s="96"/>
      <c r="C70" s="96"/>
      <c r="D70" s="3" t="s">
        <v>11</v>
      </c>
      <c r="E70" s="3" t="s">
        <v>12</v>
      </c>
      <c r="F70" s="3" t="s">
        <v>13</v>
      </c>
      <c r="G70" s="92"/>
      <c r="H70" s="3" t="s">
        <v>14</v>
      </c>
      <c r="I70" s="3" t="s">
        <v>15</v>
      </c>
      <c r="J70" s="3" t="s">
        <v>16</v>
      </c>
      <c r="K70" s="3" t="s">
        <v>17</v>
      </c>
      <c r="L70" s="3" t="s">
        <v>18</v>
      </c>
      <c r="M70" s="3" t="s">
        <v>19</v>
      </c>
      <c r="N70" s="3" t="s">
        <v>20</v>
      </c>
      <c r="O70" s="3" t="s">
        <v>21</v>
      </c>
    </row>
    <row r="71" spans="1:18" ht="53.25" customHeight="1" x14ac:dyDescent="0.25">
      <c r="A71" s="7">
        <v>173</v>
      </c>
      <c r="B71" s="23" t="s">
        <v>62</v>
      </c>
      <c r="C71" s="24">
        <v>200</v>
      </c>
      <c r="D71" s="25">
        <v>7.6</v>
      </c>
      <c r="E71" s="25">
        <v>11.9</v>
      </c>
      <c r="F71" s="25">
        <v>43.3</v>
      </c>
      <c r="G71" s="25">
        <v>310.89999999999998</v>
      </c>
      <c r="H71" s="25">
        <v>0.16</v>
      </c>
      <c r="I71" s="25">
        <v>0.9</v>
      </c>
      <c r="J71" s="25">
        <v>49.8</v>
      </c>
      <c r="K71" s="25">
        <v>0.56000000000000005</v>
      </c>
      <c r="L71" s="25">
        <v>136.30000000000001</v>
      </c>
      <c r="M71" s="25">
        <v>213.6</v>
      </c>
      <c r="N71" s="25">
        <v>64.400000000000006</v>
      </c>
      <c r="O71" s="25">
        <v>1.6</v>
      </c>
    </row>
    <row r="72" spans="1:18" ht="27" customHeight="1" x14ac:dyDescent="0.25">
      <c r="A72" s="4">
        <v>382</v>
      </c>
      <c r="B72" s="5" t="s">
        <v>63</v>
      </c>
      <c r="C72" s="6">
        <v>200</v>
      </c>
      <c r="D72" s="7">
        <v>6.5</v>
      </c>
      <c r="E72" s="7">
        <v>1.3</v>
      </c>
      <c r="F72" s="7">
        <v>19</v>
      </c>
      <c r="G72" s="7">
        <v>94.7</v>
      </c>
      <c r="H72" s="7">
        <v>0.05</v>
      </c>
      <c r="I72" s="7">
        <v>1.2</v>
      </c>
      <c r="J72" s="7">
        <v>21.96</v>
      </c>
      <c r="K72" s="7" t="s">
        <v>25</v>
      </c>
      <c r="L72" s="7">
        <v>119.9</v>
      </c>
      <c r="M72" s="7">
        <v>112.1</v>
      </c>
      <c r="N72" s="7">
        <v>23</v>
      </c>
      <c r="O72" s="7">
        <v>1.8</v>
      </c>
    </row>
    <row r="73" spans="1:18" ht="29.25" customHeight="1" x14ac:dyDescent="0.25">
      <c r="A73" s="4" t="s">
        <v>26</v>
      </c>
      <c r="B73" s="5" t="s">
        <v>64</v>
      </c>
      <c r="C73" s="6">
        <v>30</v>
      </c>
      <c r="D73" s="4">
        <v>2.25</v>
      </c>
      <c r="E73" s="4">
        <v>0.84</v>
      </c>
      <c r="F73" s="4">
        <v>15.51</v>
      </c>
      <c r="G73" s="4">
        <v>85.8</v>
      </c>
      <c r="H73" s="4">
        <v>0.3</v>
      </c>
      <c r="I73" s="4" t="s">
        <v>28</v>
      </c>
      <c r="J73" s="4" t="s">
        <v>28</v>
      </c>
      <c r="K73" s="4">
        <v>0.39</v>
      </c>
      <c r="L73" s="4">
        <v>6.9</v>
      </c>
      <c r="M73" s="4">
        <v>26.1</v>
      </c>
      <c r="N73" s="4">
        <v>9.9</v>
      </c>
      <c r="O73" s="4">
        <v>0.33</v>
      </c>
    </row>
    <row r="74" spans="1:18" ht="18.75" customHeight="1" x14ac:dyDescent="0.25">
      <c r="A74" s="4">
        <v>15</v>
      </c>
      <c r="B74" s="5" t="s">
        <v>29</v>
      </c>
      <c r="C74" s="8">
        <v>15</v>
      </c>
      <c r="D74" s="9">
        <v>3.48</v>
      </c>
      <c r="E74" s="4">
        <v>4.43</v>
      </c>
      <c r="F74" s="4"/>
      <c r="G74" s="4">
        <v>54</v>
      </c>
      <c r="H74" s="4">
        <v>0.01</v>
      </c>
      <c r="I74" s="4">
        <v>0.11</v>
      </c>
      <c r="J74" s="4">
        <v>39</v>
      </c>
      <c r="K74" s="4">
        <v>0.08</v>
      </c>
      <c r="L74" s="4">
        <v>132</v>
      </c>
      <c r="M74" s="4">
        <v>75</v>
      </c>
      <c r="N74" s="4">
        <v>5.25</v>
      </c>
      <c r="O74" s="4">
        <v>0.15</v>
      </c>
      <c r="R74" t="s">
        <v>65</v>
      </c>
    </row>
    <row r="75" spans="1:18" ht="31.5" x14ac:dyDescent="0.25">
      <c r="A75" s="4" t="s">
        <v>26</v>
      </c>
      <c r="B75" s="5" t="s">
        <v>30</v>
      </c>
      <c r="C75" s="6">
        <v>90</v>
      </c>
      <c r="D75" s="4"/>
      <c r="E75" s="4"/>
      <c r="F75" s="4">
        <v>8.1</v>
      </c>
      <c r="G75" s="4">
        <v>32.4</v>
      </c>
      <c r="H75" s="4">
        <v>1.35</v>
      </c>
      <c r="I75" s="4">
        <v>81</v>
      </c>
      <c r="J75" s="4"/>
      <c r="K75" s="4">
        <v>13.5</v>
      </c>
      <c r="L75" s="4">
        <v>16.2</v>
      </c>
      <c r="M75" s="4">
        <v>720</v>
      </c>
      <c r="N75" s="4">
        <v>360</v>
      </c>
      <c r="O75" s="4">
        <v>16.2</v>
      </c>
    </row>
    <row r="76" spans="1:18" ht="15.75" x14ac:dyDescent="0.25">
      <c r="A76" s="4"/>
      <c r="B76" s="10" t="s">
        <v>31</v>
      </c>
      <c r="C76" s="6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8" x14ac:dyDescent="0.25">
      <c r="A77" s="93" t="s">
        <v>45</v>
      </c>
      <c r="B77" s="97"/>
      <c r="C77" s="93">
        <v>535</v>
      </c>
      <c r="D77" s="93">
        <v>19.829999999999998</v>
      </c>
      <c r="E77" s="93">
        <v>18.47</v>
      </c>
      <c r="F77" s="93">
        <v>85.91</v>
      </c>
      <c r="G77" s="93">
        <v>577.79999999999995</v>
      </c>
      <c r="H77" s="93">
        <v>1.87</v>
      </c>
      <c r="I77" s="93">
        <v>83.21</v>
      </c>
      <c r="J77" s="93">
        <v>110.76</v>
      </c>
      <c r="K77" s="93">
        <f>SUM(K71:K75)</f>
        <v>14.53</v>
      </c>
      <c r="L77" s="93">
        <f>SUM(L71:L76)</f>
        <v>411.3</v>
      </c>
      <c r="M77" s="93">
        <f>SUM(M71:M75)</f>
        <v>1146.8</v>
      </c>
      <c r="N77" s="93">
        <f>SUM(N71:N76)</f>
        <v>462.55</v>
      </c>
      <c r="O77" s="93">
        <f>SUM(O71:O75)</f>
        <v>20.079999999999998</v>
      </c>
    </row>
    <row r="78" spans="1:18" x14ac:dyDescent="0.25">
      <c r="A78" s="98"/>
      <c r="B78" s="99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18" ht="35.25" customHeight="1" x14ac:dyDescent="0.25">
      <c r="A79" s="14" t="s">
        <v>0</v>
      </c>
      <c r="B79" s="14" t="s">
        <v>66</v>
      </c>
    </row>
    <row r="80" spans="1:18" x14ac:dyDescent="0.25">
      <c r="A80" s="100" t="s">
        <v>2</v>
      </c>
      <c r="B80" s="101" t="s">
        <v>61</v>
      </c>
    </row>
    <row r="81" spans="1:15" x14ac:dyDescent="0.25">
      <c r="A81" s="100"/>
      <c r="B81" s="101"/>
    </row>
    <row r="82" spans="1:15" x14ac:dyDescent="0.25">
      <c r="A82" s="95" t="s">
        <v>4</v>
      </c>
      <c r="B82" s="95" t="s">
        <v>5</v>
      </c>
      <c r="C82" s="95" t="s">
        <v>6</v>
      </c>
      <c r="D82" s="87" t="s">
        <v>7</v>
      </c>
      <c r="E82" s="89"/>
      <c r="F82" s="90"/>
      <c r="G82" s="91" t="s">
        <v>8</v>
      </c>
      <c r="H82" s="87" t="s">
        <v>9</v>
      </c>
      <c r="I82" s="89"/>
      <c r="J82" s="89"/>
      <c r="K82" s="90"/>
      <c r="L82" s="87" t="s">
        <v>10</v>
      </c>
      <c r="M82" s="89"/>
      <c r="N82" s="89"/>
      <c r="O82" s="90"/>
    </row>
    <row r="83" spans="1:15" ht="15.75" x14ac:dyDescent="0.25">
      <c r="A83" s="96"/>
      <c r="B83" s="96"/>
      <c r="C83" s="96"/>
      <c r="D83" s="3" t="s">
        <v>11</v>
      </c>
      <c r="E83" s="3" t="s">
        <v>12</v>
      </c>
      <c r="F83" s="3" t="s">
        <v>13</v>
      </c>
      <c r="G83" s="92"/>
      <c r="H83" s="3" t="s">
        <v>14</v>
      </c>
      <c r="I83" s="3" t="s">
        <v>15</v>
      </c>
      <c r="J83" s="3" t="s">
        <v>16</v>
      </c>
      <c r="K83" s="3" t="s">
        <v>17</v>
      </c>
      <c r="L83" s="3" t="s">
        <v>18</v>
      </c>
      <c r="M83" s="3" t="s">
        <v>19</v>
      </c>
      <c r="N83" s="3" t="s">
        <v>20</v>
      </c>
      <c r="O83" s="3" t="s">
        <v>21</v>
      </c>
    </row>
    <row r="84" spans="1:15" ht="29.65" customHeight="1" x14ac:dyDescent="0.25">
      <c r="A84" s="34">
        <v>291</v>
      </c>
      <c r="B84" s="35" t="s">
        <v>67</v>
      </c>
      <c r="C84" s="36">
        <v>250</v>
      </c>
      <c r="D84" s="37">
        <v>21.1</v>
      </c>
      <c r="E84" s="37">
        <v>13.1</v>
      </c>
      <c r="F84" s="37">
        <v>45.9</v>
      </c>
      <c r="G84" s="37">
        <v>386.1</v>
      </c>
      <c r="H84" s="37">
        <v>0.25</v>
      </c>
      <c r="I84" s="38">
        <v>7.5</v>
      </c>
      <c r="J84" s="38">
        <v>24.25</v>
      </c>
      <c r="K84" s="37">
        <v>0.6</v>
      </c>
      <c r="L84" s="37">
        <v>52.9</v>
      </c>
      <c r="M84" s="39">
        <v>219.1</v>
      </c>
      <c r="N84" s="39">
        <v>67.599999999999994</v>
      </c>
      <c r="O84" s="37">
        <v>2.4</v>
      </c>
    </row>
    <row r="85" spans="1:15" ht="21.75" customHeight="1" x14ac:dyDescent="0.25">
      <c r="A85" s="7">
        <v>376</v>
      </c>
      <c r="B85" s="5" t="s">
        <v>68</v>
      </c>
      <c r="C85" s="6">
        <v>200</v>
      </c>
      <c r="D85" s="17">
        <v>0.1</v>
      </c>
      <c r="E85" s="17">
        <v>0.02</v>
      </c>
      <c r="F85" s="17">
        <v>7</v>
      </c>
      <c r="G85" s="17">
        <v>28.6</v>
      </c>
      <c r="H85" s="25" t="s">
        <v>69</v>
      </c>
      <c r="I85" s="25">
        <v>1.6</v>
      </c>
      <c r="J85" s="25" t="s">
        <v>69</v>
      </c>
      <c r="K85" s="25"/>
      <c r="L85" s="25">
        <v>11.1</v>
      </c>
      <c r="M85" s="25">
        <v>2.8</v>
      </c>
      <c r="N85" s="25">
        <v>1.4</v>
      </c>
      <c r="O85" s="25">
        <v>0.03</v>
      </c>
    </row>
    <row r="86" spans="1:15" ht="24.75" customHeight="1" x14ac:dyDescent="0.25">
      <c r="A86" s="34" t="s">
        <v>70</v>
      </c>
      <c r="B86" s="35" t="s">
        <v>71</v>
      </c>
      <c r="C86" s="36">
        <v>20</v>
      </c>
      <c r="D86" s="38">
        <v>0.9</v>
      </c>
      <c r="E86" s="38">
        <v>0.3</v>
      </c>
      <c r="F86" s="38">
        <v>5.2</v>
      </c>
      <c r="G86" s="38">
        <v>28</v>
      </c>
      <c r="H86" s="17">
        <v>0.01</v>
      </c>
      <c r="I86" s="38"/>
      <c r="J86" s="38"/>
      <c r="K86" s="38">
        <v>0.24</v>
      </c>
      <c r="L86" s="38">
        <v>6.1</v>
      </c>
      <c r="M86" s="40">
        <v>28.3</v>
      </c>
      <c r="N86" s="40">
        <v>6.6</v>
      </c>
      <c r="O86" s="38">
        <v>0.8</v>
      </c>
    </row>
    <row r="87" spans="1:15" ht="24.75" customHeight="1" x14ac:dyDescent="0.25">
      <c r="A87" s="4">
        <v>341</v>
      </c>
      <c r="B87" s="5" t="s">
        <v>72</v>
      </c>
      <c r="C87" s="17">
        <v>120</v>
      </c>
      <c r="D87" s="4">
        <v>0.96</v>
      </c>
      <c r="E87" s="4">
        <v>0.2</v>
      </c>
      <c r="F87" s="4">
        <v>8.1999999999999993</v>
      </c>
      <c r="G87" s="4">
        <v>38.28</v>
      </c>
      <c r="H87" s="4">
        <v>0.05</v>
      </c>
      <c r="I87" s="4">
        <v>18.2</v>
      </c>
      <c r="J87" s="4">
        <v>7.2</v>
      </c>
      <c r="K87" s="4"/>
      <c r="L87" s="4">
        <v>36.9</v>
      </c>
      <c r="M87" s="4">
        <v>17.7</v>
      </c>
      <c r="N87" s="4">
        <v>11.5</v>
      </c>
      <c r="O87" s="4">
        <v>0.1</v>
      </c>
    </row>
    <row r="88" spans="1:15" ht="23.25" customHeight="1" x14ac:dyDescent="0.25">
      <c r="A88" s="4"/>
      <c r="B88" s="10" t="s">
        <v>31</v>
      </c>
      <c r="C88" s="11">
        <v>1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x14ac:dyDescent="0.25">
      <c r="A89" s="93" t="s">
        <v>45</v>
      </c>
      <c r="B89" s="97"/>
      <c r="C89" s="93">
        <v>590</v>
      </c>
      <c r="D89" s="93">
        <v>23.06</v>
      </c>
      <c r="E89" s="93">
        <v>13.62</v>
      </c>
      <c r="F89" s="93">
        <v>66.3</v>
      </c>
      <c r="G89" s="93">
        <f>SUM(G84:G87)</f>
        <v>480.98</v>
      </c>
      <c r="H89" s="93">
        <v>0.31</v>
      </c>
      <c r="I89" s="93">
        <v>27.3</v>
      </c>
      <c r="J89" s="93">
        <v>31.45</v>
      </c>
      <c r="K89" s="93">
        <v>0.84</v>
      </c>
      <c r="L89" s="93">
        <v>107</v>
      </c>
      <c r="M89" s="93">
        <v>267.89999999999998</v>
      </c>
      <c r="N89" s="93">
        <v>87.1</v>
      </c>
      <c r="O89" s="93">
        <v>3.33</v>
      </c>
    </row>
    <row r="90" spans="1:15" x14ac:dyDescent="0.25">
      <c r="A90" s="98"/>
      <c r="B90" s="99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 ht="26.25" customHeight="1" x14ac:dyDescent="0.25">
      <c r="A91" s="14" t="s">
        <v>0</v>
      </c>
      <c r="B91" s="14" t="s">
        <v>73</v>
      </c>
    </row>
    <row r="92" spans="1:15" ht="15" customHeight="1" x14ac:dyDescent="0.25">
      <c r="A92" s="100" t="s">
        <v>2</v>
      </c>
      <c r="B92" s="101" t="s">
        <v>61</v>
      </c>
    </row>
    <row r="93" spans="1:15" x14ac:dyDescent="0.25">
      <c r="A93" s="100"/>
      <c r="B93" s="101"/>
    </row>
    <row r="94" spans="1:15" x14ac:dyDescent="0.25">
      <c r="A94" s="95" t="s">
        <v>4</v>
      </c>
      <c r="B94" s="95" t="s">
        <v>5</v>
      </c>
      <c r="C94" s="95" t="s">
        <v>6</v>
      </c>
      <c r="D94" s="87" t="s">
        <v>7</v>
      </c>
      <c r="E94" s="89"/>
      <c r="F94" s="90"/>
      <c r="G94" s="91" t="s">
        <v>8</v>
      </c>
      <c r="H94" s="87" t="s">
        <v>9</v>
      </c>
      <c r="I94" s="89"/>
      <c r="J94" s="89"/>
      <c r="K94" s="90"/>
      <c r="L94" s="87" t="s">
        <v>10</v>
      </c>
      <c r="M94" s="89"/>
      <c r="N94" s="89"/>
      <c r="O94" s="90"/>
    </row>
    <row r="95" spans="1:15" ht="15.75" x14ac:dyDescent="0.25">
      <c r="A95" s="96"/>
      <c r="B95" s="96"/>
      <c r="C95" s="96"/>
      <c r="D95" s="3" t="s">
        <v>11</v>
      </c>
      <c r="E95" s="3" t="s">
        <v>12</v>
      </c>
      <c r="F95" s="3" t="s">
        <v>13</v>
      </c>
      <c r="G95" s="92"/>
      <c r="H95" s="3" t="s">
        <v>14</v>
      </c>
      <c r="I95" s="3" t="s">
        <v>15</v>
      </c>
      <c r="J95" s="3" t="s">
        <v>16</v>
      </c>
      <c r="K95" s="3" t="s">
        <v>17</v>
      </c>
      <c r="L95" s="3" t="s">
        <v>18</v>
      </c>
      <c r="M95" s="3" t="s">
        <v>19</v>
      </c>
      <c r="N95" s="3" t="s">
        <v>20</v>
      </c>
      <c r="O95" s="3" t="s">
        <v>21</v>
      </c>
    </row>
    <row r="96" spans="1:15" ht="35.25" customHeight="1" x14ac:dyDescent="0.25">
      <c r="A96" s="4">
        <v>259</v>
      </c>
      <c r="B96" s="5" t="s">
        <v>74</v>
      </c>
      <c r="C96" s="6">
        <v>250</v>
      </c>
      <c r="D96" s="4">
        <v>17.600000000000001</v>
      </c>
      <c r="E96" s="4">
        <v>42.1</v>
      </c>
      <c r="F96" s="4">
        <v>23.6</v>
      </c>
      <c r="G96" s="4">
        <v>547.1</v>
      </c>
      <c r="H96" s="4">
        <v>0.3</v>
      </c>
      <c r="I96" s="4">
        <v>8.8000000000000007</v>
      </c>
      <c r="J96" s="4">
        <v>3.5</v>
      </c>
      <c r="K96" s="4">
        <v>0.4</v>
      </c>
      <c r="L96" s="4">
        <v>32.799999999999997</v>
      </c>
      <c r="M96" s="4">
        <v>205.9</v>
      </c>
      <c r="N96" s="4">
        <v>60.12</v>
      </c>
      <c r="O96" s="4">
        <v>3.45</v>
      </c>
    </row>
    <row r="97" spans="1:15" ht="21.75" customHeight="1" x14ac:dyDescent="0.25">
      <c r="A97" s="4">
        <v>377</v>
      </c>
      <c r="B97" s="5" t="s">
        <v>37</v>
      </c>
      <c r="C97" s="6">
        <v>200</v>
      </c>
      <c r="D97" s="4">
        <v>0.13</v>
      </c>
      <c r="E97" s="4">
        <v>0.02</v>
      </c>
      <c r="F97" s="4">
        <v>9.9</v>
      </c>
      <c r="G97" s="4">
        <v>29.5</v>
      </c>
      <c r="H97" s="4"/>
      <c r="I97" s="4">
        <v>2.8</v>
      </c>
      <c r="J97" s="4"/>
      <c r="K97" s="4">
        <v>0.01</v>
      </c>
      <c r="L97" s="4">
        <v>14.9</v>
      </c>
      <c r="M97" s="4">
        <v>4.3</v>
      </c>
      <c r="N97" s="4">
        <v>2.2999999999999998</v>
      </c>
      <c r="O97" s="4">
        <v>0.34</v>
      </c>
    </row>
    <row r="98" spans="1:15" ht="24.75" customHeight="1" x14ac:dyDescent="0.25">
      <c r="A98" s="4" t="s">
        <v>26</v>
      </c>
      <c r="B98" s="5" t="s">
        <v>51</v>
      </c>
      <c r="C98" s="6">
        <v>25</v>
      </c>
      <c r="D98" s="4">
        <v>1.2</v>
      </c>
      <c r="E98" s="4">
        <v>0.39</v>
      </c>
      <c r="F98" s="4">
        <v>6.5</v>
      </c>
      <c r="G98" s="4">
        <v>35</v>
      </c>
      <c r="H98" s="4">
        <v>0.03</v>
      </c>
      <c r="I98" s="4"/>
      <c r="J98" s="4"/>
      <c r="K98" s="4">
        <v>0.3</v>
      </c>
      <c r="L98" s="4">
        <v>7.7</v>
      </c>
      <c r="M98" s="4">
        <v>35.299999999999997</v>
      </c>
      <c r="N98" s="4">
        <v>8.3000000000000007</v>
      </c>
      <c r="O98" s="4">
        <v>1</v>
      </c>
    </row>
    <row r="99" spans="1:15" ht="21" customHeight="1" x14ac:dyDescent="0.25">
      <c r="A99" s="41" t="s">
        <v>75</v>
      </c>
      <c r="B99" s="5" t="s">
        <v>57</v>
      </c>
      <c r="C99" s="6">
        <v>40</v>
      </c>
      <c r="D99" s="4">
        <v>2.2400000000000002</v>
      </c>
      <c r="E99" s="4">
        <v>2</v>
      </c>
      <c r="F99" s="4">
        <v>30.5</v>
      </c>
      <c r="G99" s="4">
        <v>144.80000000000001</v>
      </c>
      <c r="H99" s="4">
        <v>0.03</v>
      </c>
      <c r="I99" s="4" t="s">
        <v>28</v>
      </c>
      <c r="J99" s="4" t="s">
        <v>28</v>
      </c>
      <c r="K99" s="4">
        <v>0.9</v>
      </c>
      <c r="L99" s="4">
        <v>4.4000000000000004</v>
      </c>
      <c r="M99" s="4">
        <v>20</v>
      </c>
      <c r="N99" s="4">
        <v>3.6</v>
      </c>
      <c r="O99" s="4">
        <v>0.3</v>
      </c>
    </row>
    <row r="100" spans="1:15" x14ac:dyDescent="0.25">
      <c r="A100" s="4"/>
      <c r="B100" s="10" t="s">
        <v>31</v>
      </c>
      <c r="C100" s="11"/>
      <c r="D100" s="7"/>
      <c r="E100" s="7"/>
      <c r="F100" s="7"/>
      <c r="G100" s="7"/>
      <c r="H100" s="12"/>
      <c r="I100" s="12"/>
      <c r="J100" s="12"/>
      <c r="K100" s="12"/>
      <c r="L100" s="12"/>
      <c r="M100" s="12"/>
      <c r="N100" s="12"/>
      <c r="O100" s="12"/>
    </row>
    <row r="101" spans="1:15" ht="17.45" customHeight="1" x14ac:dyDescent="0.25">
      <c r="A101" s="93" t="s">
        <v>58</v>
      </c>
      <c r="B101" s="97"/>
      <c r="C101" s="114">
        <v>515</v>
      </c>
      <c r="D101" s="114">
        <v>21.17</v>
      </c>
      <c r="E101" s="114">
        <v>44.51</v>
      </c>
      <c r="F101" s="114">
        <v>70.5</v>
      </c>
      <c r="G101" s="114">
        <v>756.4</v>
      </c>
      <c r="H101" s="114">
        <v>0.36</v>
      </c>
      <c r="I101" s="114">
        <v>11.6</v>
      </c>
      <c r="J101" s="114">
        <v>3.5</v>
      </c>
      <c r="K101" s="114">
        <v>1.61</v>
      </c>
      <c r="L101" s="114">
        <v>59.8</v>
      </c>
      <c r="M101" s="114">
        <v>265.5</v>
      </c>
      <c r="N101" s="114">
        <v>74.319999999999993</v>
      </c>
      <c r="O101" s="114">
        <v>5.09</v>
      </c>
    </row>
    <row r="102" spans="1:15" ht="26.25" customHeight="1" x14ac:dyDescent="0.25">
      <c r="A102" s="98"/>
      <c r="B102" s="99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</row>
    <row r="103" spans="1:15" ht="33" customHeight="1" x14ac:dyDescent="0.25"/>
    <row r="104" spans="1:15" ht="29.25" customHeight="1" x14ac:dyDescent="0.25">
      <c r="A104" s="42" t="s">
        <v>76</v>
      </c>
      <c r="B104" s="43" t="s">
        <v>77</v>
      </c>
    </row>
    <row r="105" spans="1:15" ht="31.5" customHeight="1" x14ac:dyDescent="0.25">
      <c r="A105" s="42" t="s">
        <v>78</v>
      </c>
      <c r="B105" s="43" t="s">
        <v>79</v>
      </c>
    </row>
    <row r="106" spans="1:15" ht="15" customHeight="1" x14ac:dyDescent="0.25">
      <c r="A106" s="87" t="s">
        <v>4</v>
      </c>
      <c r="B106" s="87" t="s">
        <v>5</v>
      </c>
      <c r="C106" s="87" t="s">
        <v>6</v>
      </c>
      <c r="D106" s="87" t="s">
        <v>7</v>
      </c>
      <c r="E106" s="116"/>
      <c r="F106" s="116"/>
      <c r="G106" s="91" t="s">
        <v>8</v>
      </c>
      <c r="H106" s="87" t="s">
        <v>9</v>
      </c>
      <c r="I106" s="116"/>
      <c r="J106" s="116"/>
      <c r="K106" s="116"/>
      <c r="L106" s="87" t="s">
        <v>10</v>
      </c>
      <c r="M106" s="116"/>
      <c r="N106" s="89"/>
      <c r="O106" s="90"/>
    </row>
    <row r="107" spans="1:15" ht="15" customHeight="1" x14ac:dyDescent="0.25">
      <c r="A107" s="116"/>
      <c r="B107" s="116"/>
      <c r="C107" s="88"/>
      <c r="D107" s="3" t="s">
        <v>11</v>
      </c>
      <c r="E107" s="3" t="s">
        <v>12</v>
      </c>
      <c r="F107" s="3" t="s">
        <v>13</v>
      </c>
      <c r="G107" s="92"/>
      <c r="H107" s="3" t="s">
        <v>14</v>
      </c>
      <c r="I107" s="3" t="s">
        <v>15</v>
      </c>
      <c r="J107" s="3" t="s">
        <v>16</v>
      </c>
      <c r="K107" s="3" t="s">
        <v>17</v>
      </c>
      <c r="L107" s="3" t="s">
        <v>18</v>
      </c>
      <c r="M107" s="3" t="s">
        <v>19</v>
      </c>
      <c r="N107" s="3" t="s">
        <v>20</v>
      </c>
      <c r="O107" s="3" t="s">
        <v>21</v>
      </c>
    </row>
    <row r="108" spans="1:15" ht="31.5" customHeight="1" x14ac:dyDescent="0.25">
      <c r="A108" s="4" t="s">
        <v>80</v>
      </c>
      <c r="B108" s="5" t="s">
        <v>81</v>
      </c>
      <c r="C108" s="6">
        <v>90</v>
      </c>
      <c r="D108" s="4">
        <v>15.69</v>
      </c>
      <c r="E108" s="4">
        <v>15.08</v>
      </c>
      <c r="F108" s="4">
        <v>14.65</v>
      </c>
      <c r="G108" s="4">
        <v>257.39999999999998</v>
      </c>
      <c r="H108" s="4">
        <v>0.2</v>
      </c>
      <c r="I108" s="4">
        <v>0.81</v>
      </c>
      <c r="J108" s="4">
        <v>13.9</v>
      </c>
      <c r="K108" s="4">
        <v>0.7</v>
      </c>
      <c r="L108" s="4">
        <v>24.9</v>
      </c>
      <c r="M108" s="4">
        <v>68.3</v>
      </c>
      <c r="N108" s="4">
        <v>14.3</v>
      </c>
      <c r="O108" s="4">
        <v>4.2</v>
      </c>
    </row>
    <row r="109" spans="1:15" ht="27.4" customHeight="1" x14ac:dyDescent="0.25">
      <c r="A109" s="4">
        <v>304</v>
      </c>
      <c r="B109" s="5" t="s">
        <v>55</v>
      </c>
      <c r="C109" s="6">
        <v>150</v>
      </c>
      <c r="D109" s="4">
        <v>3.65</v>
      </c>
      <c r="E109" s="4">
        <v>5.37</v>
      </c>
      <c r="F109" s="4">
        <v>36.68</v>
      </c>
      <c r="G109" s="4">
        <v>209.7</v>
      </c>
      <c r="H109" s="4">
        <v>0.03</v>
      </c>
      <c r="I109" s="4"/>
      <c r="J109" s="4"/>
      <c r="K109" s="4">
        <v>0.28000000000000003</v>
      </c>
      <c r="L109" s="4">
        <v>1.37</v>
      </c>
      <c r="M109" s="4">
        <v>60.95</v>
      </c>
      <c r="N109" s="4">
        <v>16.34</v>
      </c>
      <c r="O109" s="4">
        <v>0.53</v>
      </c>
    </row>
    <row r="110" spans="1:15" ht="27.4" customHeight="1" x14ac:dyDescent="0.25">
      <c r="A110" s="4">
        <v>382</v>
      </c>
      <c r="B110" s="5" t="s">
        <v>63</v>
      </c>
      <c r="C110" s="6">
        <v>200</v>
      </c>
      <c r="D110" s="7">
        <v>6.5</v>
      </c>
      <c r="E110" s="7">
        <v>1.3</v>
      </c>
      <c r="F110" s="7">
        <v>19</v>
      </c>
      <c r="G110" s="7">
        <v>94.7</v>
      </c>
      <c r="H110" s="7">
        <v>0.05</v>
      </c>
      <c r="I110" s="7">
        <v>1.2</v>
      </c>
      <c r="J110" s="7">
        <v>21.96</v>
      </c>
      <c r="K110" s="7" t="s">
        <v>25</v>
      </c>
      <c r="L110" s="7">
        <v>119.9</v>
      </c>
      <c r="M110" s="7">
        <v>112.1</v>
      </c>
      <c r="N110" s="7">
        <v>23</v>
      </c>
      <c r="O110" s="7">
        <v>1.8</v>
      </c>
    </row>
    <row r="111" spans="1:15" ht="21.75" customHeight="1" x14ac:dyDescent="0.25">
      <c r="A111" s="34" t="s">
        <v>70</v>
      </c>
      <c r="B111" s="35" t="s">
        <v>71</v>
      </c>
      <c r="C111" s="6">
        <v>30</v>
      </c>
      <c r="D111" s="4">
        <v>1.4</v>
      </c>
      <c r="E111" s="4">
        <v>0.47</v>
      </c>
      <c r="F111" s="4">
        <v>12.66</v>
      </c>
      <c r="G111" s="4">
        <v>42</v>
      </c>
      <c r="H111" s="4">
        <v>0.04</v>
      </c>
      <c r="I111" s="4"/>
      <c r="J111" s="4"/>
      <c r="K111" s="4">
        <v>0.36</v>
      </c>
      <c r="L111" s="4">
        <v>9.1999999999999993</v>
      </c>
      <c r="M111" s="4">
        <v>42.4</v>
      </c>
      <c r="N111" s="4">
        <v>10</v>
      </c>
      <c r="O111" s="4">
        <v>1.24</v>
      </c>
    </row>
    <row r="112" spans="1:15" ht="21.75" customHeight="1" x14ac:dyDescent="0.25">
      <c r="A112" s="4" t="s">
        <v>26</v>
      </c>
      <c r="B112" s="5" t="s">
        <v>82</v>
      </c>
      <c r="C112" s="8">
        <v>30</v>
      </c>
      <c r="D112" s="9">
        <v>0.24</v>
      </c>
      <c r="E112" s="4">
        <v>0.03</v>
      </c>
      <c r="F112" s="4">
        <v>23.9</v>
      </c>
      <c r="G112" s="4">
        <v>97.8</v>
      </c>
      <c r="H112" s="4"/>
      <c r="I112" s="4"/>
      <c r="J112" s="4"/>
      <c r="K112" s="4"/>
      <c r="L112" s="4">
        <v>7.5</v>
      </c>
      <c r="M112" s="4">
        <v>3.6</v>
      </c>
      <c r="N112" s="4">
        <v>1.8</v>
      </c>
      <c r="O112" s="4">
        <v>0.42</v>
      </c>
    </row>
    <row r="113" spans="1:16" ht="20.25" customHeight="1" x14ac:dyDescent="0.25">
      <c r="A113" s="4"/>
      <c r="B113" s="10" t="s">
        <v>31</v>
      </c>
      <c r="C113" s="11">
        <v>1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6" ht="31.5" customHeight="1" x14ac:dyDescent="0.25">
      <c r="A114" s="102" t="s">
        <v>45</v>
      </c>
      <c r="B114" s="103"/>
      <c r="C114" s="93">
        <v>500</v>
      </c>
      <c r="D114" s="93">
        <v>27.48</v>
      </c>
      <c r="E114" s="93">
        <f>SUM(E108:E112)</f>
        <v>22.25</v>
      </c>
      <c r="F114" s="93">
        <f>SUM(F108:F112)</f>
        <v>106.88999999999999</v>
      </c>
      <c r="G114" s="93">
        <f>SUM(G108:G112)</f>
        <v>701.59999999999991</v>
      </c>
      <c r="H114" s="93">
        <f>SUM(H108:H111)</f>
        <v>0.32</v>
      </c>
      <c r="I114" s="93">
        <v>2.0099999999999998</v>
      </c>
      <c r="J114" s="93">
        <v>35.86</v>
      </c>
      <c r="K114" s="93">
        <v>1.34</v>
      </c>
      <c r="L114" s="93">
        <v>162.87</v>
      </c>
      <c r="M114" s="93">
        <v>287.35000000000002</v>
      </c>
      <c r="N114" s="93">
        <v>65.44</v>
      </c>
      <c r="O114" s="93">
        <v>8.19</v>
      </c>
    </row>
    <row r="115" spans="1:16" ht="9.9499999999999993" customHeight="1" x14ac:dyDescent="0.25">
      <c r="A115" s="104"/>
      <c r="B115" s="105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16" ht="31.5" customHeight="1" x14ac:dyDescent="0.25">
      <c r="A116" s="42" t="s">
        <v>83</v>
      </c>
      <c r="B116" s="42" t="s">
        <v>84</v>
      </c>
    </row>
    <row r="117" spans="1:16" ht="18.95" customHeight="1" x14ac:dyDescent="0.25">
      <c r="A117" s="42" t="s">
        <v>85</v>
      </c>
      <c r="B117" s="42" t="s">
        <v>86</v>
      </c>
    </row>
    <row r="118" spans="1:16" ht="15" customHeight="1" x14ac:dyDescent="0.25">
      <c r="A118" s="95" t="s">
        <v>4</v>
      </c>
      <c r="B118" s="95" t="s">
        <v>5</v>
      </c>
      <c r="C118" s="95" t="s">
        <v>6</v>
      </c>
      <c r="D118" s="87" t="s">
        <v>7</v>
      </c>
      <c r="E118" s="89"/>
      <c r="F118" s="90"/>
      <c r="G118" s="91" t="s">
        <v>8</v>
      </c>
      <c r="H118" s="87" t="s">
        <v>9</v>
      </c>
      <c r="I118" s="89"/>
      <c r="J118" s="89"/>
      <c r="K118" s="90"/>
      <c r="L118" s="87" t="s">
        <v>10</v>
      </c>
      <c r="M118" s="89"/>
      <c r="N118" s="89"/>
      <c r="O118" s="90"/>
    </row>
    <row r="119" spans="1:16" ht="15.75" x14ac:dyDescent="0.25">
      <c r="A119" s="96"/>
      <c r="B119" s="96"/>
      <c r="C119" s="96"/>
      <c r="D119" s="3" t="s">
        <v>11</v>
      </c>
      <c r="E119" s="3" t="s">
        <v>12</v>
      </c>
      <c r="F119" s="3" t="s">
        <v>13</v>
      </c>
      <c r="G119" s="92"/>
      <c r="H119" s="3" t="s">
        <v>14</v>
      </c>
      <c r="I119" s="3" t="s">
        <v>15</v>
      </c>
      <c r="J119" s="3" t="s">
        <v>16</v>
      </c>
      <c r="K119" s="3" t="s">
        <v>17</v>
      </c>
      <c r="L119" s="3" t="s">
        <v>18</v>
      </c>
      <c r="M119" s="3" t="s">
        <v>19</v>
      </c>
      <c r="N119" s="3" t="s">
        <v>20</v>
      </c>
      <c r="O119" s="3" t="s">
        <v>21</v>
      </c>
    </row>
    <row r="120" spans="1:16" ht="29.45" customHeight="1" x14ac:dyDescent="0.25">
      <c r="A120" s="4">
        <v>243</v>
      </c>
      <c r="B120" s="5" t="s">
        <v>87</v>
      </c>
      <c r="C120" s="36">
        <v>100</v>
      </c>
      <c r="D120" s="44">
        <v>10.4</v>
      </c>
      <c r="E120" s="44">
        <v>24</v>
      </c>
      <c r="F120" s="44">
        <v>0.4</v>
      </c>
      <c r="G120" s="44">
        <v>260.60000000000002</v>
      </c>
      <c r="H120" s="44">
        <v>0.1</v>
      </c>
      <c r="I120" s="44"/>
      <c r="J120" s="44"/>
      <c r="K120" s="44">
        <v>0.6</v>
      </c>
      <c r="L120" s="44">
        <v>19.2</v>
      </c>
      <c r="M120" s="44">
        <v>98.6</v>
      </c>
      <c r="N120" s="44">
        <v>10.6</v>
      </c>
      <c r="O120" s="44">
        <v>1.2</v>
      </c>
    </row>
    <row r="121" spans="1:16" ht="29.45" customHeight="1" x14ac:dyDescent="0.25">
      <c r="A121" s="4">
        <v>309</v>
      </c>
      <c r="B121" s="5" t="s">
        <v>88</v>
      </c>
      <c r="C121" s="6">
        <v>150</v>
      </c>
      <c r="D121" s="6">
        <v>5.52</v>
      </c>
      <c r="E121" s="6">
        <v>4.5199999999999996</v>
      </c>
      <c r="F121" s="6">
        <v>26.45</v>
      </c>
      <c r="G121" s="6">
        <v>168.45</v>
      </c>
      <c r="H121" s="6">
        <v>0.06</v>
      </c>
      <c r="I121" s="6"/>
      <c r="J121" s="6"/>
      <c r="K121" s="6">
        <v>0.97</v>
      </c>
      <c r="L121" s="6">
        <v>4.8600000000000003</v>
      </c>
      <c r="M121" s="6">
        <v>37.17</v>
      </c>
      <c r="N121" s="6">
        <v>21.12</v>
      </c>
      <c r="O121" s="4">
        <v>1.1000000000000001</v>
      </c>
    </row>
    <row r="122" spans="1:16" ht="20.25" customHeight="1" x14ac:dyDescent="0.25">
      <c r="A122" s="7">
        <v>376</v>
      </c>
      <c r="B122" s="5" t="s">
        <v>68</v>
      </c>
      <c r="C122" s="6">
        <v>200</v>
      </c>
      <c r="D122" s="17">
        <v>0.1</v>
      </c>
      <c r="E122" s="17">
        <v>0.02</v>
      </c>
      <c r="F122" s="17">
        <v>7</v>
      </c>
      <c r="G122" s="17">
        <v>28.6</v>
      </c>
      <c r="H122" s="25" t="s">
        <v>69</v>
      </c>
      <c r="I122" s="25">
        <v>1.6</v>
      </c>
      <c r="J122" s="25" t="s">
        <v>69</v>
      </c>
      <c r="K122" s="25"/>
      <c r="L122" s="25">
        <v>11.1</v>
      </c>
      <c r="M122" s="25">
        <v>2.8</v>
      </c>
      <c r="N122" s="25">
        <v>1.4</v>
      </c>
      <c r="O122" s="25">
        <v>0.03</v>
      </c>
    </row>
    <row r="123" spans="1:16" ht="20.25" customHeight="1" x14ac:dyDescent="0.25">
      <c r="A123" s="4" t="s">
        <v>89</v>
      </c>
      <c r="B123" s="45" t="s">
        <v>90</v>
      </c>
      <c r="C123" s="6">
        <v>30</v>
      </c>
      <c r="D123" s="46">
        <v>1.4</v>
      </c>
      <c r="E123" s="46">
        <v>0.47</v>
      </c>
      <c r="F123" s="46">
        <v>7.8</v>
      </c>
      <c r="G123" s="46">
        <v>42</v>
      </c>
      <c r="H123" s="4">
        <v>0.04</v>
      </c>
      <c r="I123" s="46"/>
      <c r="J123" s="46"/>
      <c r="K123" s="46">
        <v>0.36</v>
      </c>
      <c r="L123" s="46">
        <v>9.1999999999999993</v>
      </c>
      <c r="M123" s="47">
        <v>42.4</v>
      </c>
      <c r="N123" s="47">
        <v>10</v>
      </c>
      <c r="O123" s="46">
        <v>1.24</v>
      </c>
      <c r="P123" t="s">
        <v>91</v>
      </c>
    </row>
    <row r="124" spans="1:16" ht="20.25" customHeight="1" x14ac:dyDescent="0.25">
      <c r="A124" s="41" t="s">
        <v>75</v>
      </c>
      <c r="B124" s="5" t="s">
        <v>57</v>
      </c>
      <c r="C124" s="6">
        <v>40</v>
      </c>
      <c r="D124" s="4">
        <v>2.2400000000000002</v>
      </c>
      <c r="E124" s="4">
        <v>2</v>
      </c>
      <c r="F124" s="4">
        <v>30.5</v>
      </c>
      <c r="G124" s="4">
        <v>144.80000000000001</v>
      </c>
      <c r="H124" s="4">
        <v>0.03</v>
      </c>
      <c r="I124" s="4" t="s">
        <v>28</v>
      </c>
      <c r="J124" s="4" t="s">
        <v>28</v>
      </c>
      <c r="K124" s="4">
        <v>0.9</v>
      </c>
      <c r="L124" s="4">
        <v>4.4000000000000004</v>
      </c>
      <c r="M124" s="4">
        <v>20</v>
      </c>
      <c r="N124" s="4">
        <v>3.6</v>
      </c>
      <c r="O124" s="4">
        <v>0.3</v>
      </c>
    </row>
    <row r="125" spans="1:16" ht="20.25" customHeight="1" x14ac:dyDescent="0.25">
      <c r="A125" s="4"/>
      <c r="B125" s="18" t="s">
        <v>39</v>
      </c>
      <c r="C125" s="11">
        <v>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6" ht="24" customHeight="1" x14ac:dyDescent="0.25">
      <c r="A126" s="19"/>
      <c r="B126" s="20" t="s">
        <v>40</v>
      </c>
      <c r="C126" s="21">
        <v>520</v>
      </c>
      <c r="D126" s="13">
        <v>19.7</v>
      </c>
      <c r="E126" s="13">
        <v>31</v>
      </c>
      <c r="F126" s="13">
        <v>72.2</v>
      </c>
      <c r="G126" s="13">
        <v>644.5</v>
      </c>
      <c r="H126" s="13">
        <v>0.2</v>
      </c>
      <c r="I126" s="13">
        <v>1.6</v>
      </c>
      <c r="J126" s="13"/>
      <c r="K126" s="13">
        <v>2.8</v>
      </c>
      <c r="L126" s="13">
        <v>48.8</v>
      </c>
      <c r="M126" s="13">
        <v>201</v>
      </c>
      <c r="N126" s="13">
        <v>46.7</v>
      </c>
      <c r="O126" s="13">
        <v>3.9</v>
      </c>
    </row>
    <row r="127" spans="1:16" ht="29.85" customHeight="1" x14ac:dyDescent="0.25"/>
    <row r="128" spans="1:16" ht="22.5" customHeight="1" x14ac:dyDescent="0.25">
      <c r="B128" s="48"/>
    </row>
    <row r="129" spans="1:6" ht="22.5" customHeight="1" x14ac:dyDescent="0.25"/>
    <row r="130" spans="1:6" ht="36" customHeight="1" x14ac:dyDescent="0.25">
      <c r="A130" s="126" t="s">
        <v>92</v>
      </c>
      <c r="B130" s="127"/>
      <c r="C130" s="127"/>
      <c r="D130" s="127"/>
      <c r="E130" s="128"/>
      <c r="F130" s="49"/>
    </row>
    <row r="131" spans="1:6" ht="35.25" customHeight="1" x14ac:dyDescent="0.25">
      <c r="A131" s="50" t="s">
        <v>93</v>
      </c>
      <c r="B131" s="117" t="s">
        <v>94</v>
      </c>
      <c r="C131" s="118"/>
      <c r="D131" s="119"/>
      <c r="E131" s="129" t="s">
        <v>8</v>
      </c>
      <c r="F131" s="51"/>
    </row>
    <row r="132" spans="1:6" ht="15" customHeight="1" x14ac:dyDescent="0.25">
      <c r="A132" s="52"/>
      <c r="B132" s="120"/>
      <c r="C132" s="121"/>
      <c r="D132" s="122"/>
      <c r="E132" s="130"/>
      <c r="F132" s="53" t="s">
        <v>95</v>
      </c>
    </row>
    <row r="133" spans="1:6" ht="15" customHeight="1" x14ac:dyDescent="0.25">
      <c r="A133" s="52" t="s">
        <v>96</v>
      </c>
      <c r="B133" s="123"/>
      <c r="C133" s="124"/>
      <c r="D133" s="125"/>
      <c r="E133" s="130"/>
      <c r="F133" s="54"/>
    </row>
    <row r="134" spans="1:6" ht="15" customHeight="1" x14ac:dyDescent="0.25">
      <c r="A134" s="55"/>
      <c r="B134" s="56" t="s">
        <v>11</v>
      </c>
      <c r="C134" s="57" t="s">
        <v>12</v>
      </c>
      <c r="D134" s="57" t="s">
        <v>13</v>
      </c>
      <c r="E134" s="131"/>
      <c r="F134" s="58"/>
    </row>
    <row r="135" spans="1:6" ht="15" customHeight="1" x14ac:dyDescent="0.25">
      <c r="A135" s="59" t="s">
        <v>97</v>
      </c>
      <c r="B135" s="60">
        <v>18.309999999999999</v>
      </c>
      <c r="C135" s="61">
        <v>16.37</v>
      </c>
      <c r="D135" s="62">
        <v>73.930000000000007</v>
      </c>
      <c r="E135" s="63">
        <v>504.5</v>
      </c>
      <c r="F135" s="64">
        <v>21.5</v>
      </c>
    </row>
    <row r="136" spans="1:6" ht="15.75" x14ac:dyDescent="0.25">
      <c r="A136" s="59" t="s">
        <v>98</v>
      </c>
      <c r="B136" s="65">
        <v>22.03</v>
      </c>
      <c r="C136" s="66">
        <v>15.37</v>
      </c>
      <c r="D136" s="66">
        <v>92.95</v>
      </c>
      <c r="E136" s="67">
        <v>587.20000000000005</v>
      </c>
      <c r="F136" s="64">
        <v>24.9</v>
      </c>
    </row>
    <row r="137" spans="1:6" ht="19.5" customHeight="1" x14ac:dyDescent="0.25">
      <c r="A137" s="59" t="s">
        <v>99</v>
      </c>
      <c r="B137" s="65">
        <v>17.59</v>
      </c>
      <c r="C137" s="66">
        <v>47.7</v>
      </c>
      <c r="D137" s="66">
        <v>52.6</v>
      </c>
      <c r="E137" s="67">
        <v>680.05</v>
      </c>
      <c r="F137" s="64">
        <v>28.9</v>
      </c>
    </row>
    <row r="138" spans="1:6" ht="15.75" x14ac:dyDescent="0.25">
      <c r="A138" s="59" t="s">
        <v>100</v>
      </c>
      <c r="B138" s="65">
        <v>24.45</v>
      </c>
      <c r="C138" s="66">
        <v>39.6</v>
      </c>
      <c r="D138" s="66">
        <v>64.739999999999995</v>
      </c>
      <c r="E138" s="67">
        <v>678.44</v>
      </c>
      <c r="F138" s="64">
        <v>28.3</v>
      </c>
    </row>
    <row r="139" spans="1:6" ht="15.75" x14ac:dyDescent="0.25">
      <c r="A139" s="59" t="s">
        <v>101</v>
      </c>
      <c r="B139" s="65">
        <v>21.17</v>
      </c>
      <c r="C139" s="66">
        <v>34.299999999999997</v>
      </c>
      <c r="D139" s="66">
        <v>102.64</v>
      </c>
      <c r="E139" s="67">
        <v>772.3</v>
      </c>
      <c r="F139" s="64">
        <v>32.9</v>
      </c>
    </row>
    <row r="140" spans="1:6" ht="15.75" x14ac:dyDescent="0.25">
      <c r="A140" s="59" t="s">
        <v>102</v>
      </c>
      <c r="B140" s="65">
        <v>19.829999999999998</v>
      </c>
      <c r="C140" s="66">
        <v>18.47</v>
      </c>
      <c r="D140" s="66">
        <v>85.91</v>
      </c>
      <c r="E140" s="67">
        <v>577.79999999999995</v>
      </c>
      <c r="F140" s="64">
        <v>24.6</v>
      </c>
    </row>
    <row r="141" spans="1:6" ht="15.75" x14ac:dyDescent="0.25">
      <c r="A141" s="59" t="s">
        <v>103</v>
      </c>
      <c r="B141" s="68">
        <v>23.06</v>
      </c>
      <c r="C141" s="69">
        <v>13.62</v>
      </c>
      <c r="D141" s="69">
        <v>66.3</v>
      </c>
      <c r="E141" s="70">
        <v>480.98</v>
      </c>
      <c r="F141" s="64">
        <v>20.5</v>
      </c>
    </row>
    <row r="142" spans="1:6" ht="15.75" x14ac:dyDescent="0.25">
      <c r="A142" s="71" t="s">
        <v>104</v>
      </c>
      <c r="B142" s="72">
        <v>21.17</v>
      </c>
      <c r="C142" s="72">
        <v>44.51</v>
      </c>
      <c r="D142" s="72">
        <v>70.5</v>
      </c>
      <c r="E142" s="72">
        <v>756.4</v>
      </c>
      <c r="F142" s="64">
        <v>32.200000000000003</v>
      </c>
    </row>
    <row r="143" spans="1:6" ht="15.75" x14ac:dyDescent="0.25">
      <c r="A143" s="71" t="s">
        <v>105</v>
      </c>
      <c r="B143" s="72">
        <v>27.48</v>
      </c>
      <c r="C143" s="72">
        <v>22.25</v>
      </c>
      <c r="D143" s="72">
        <v>106.89</v>
      </c>
      <c r="E143" s="72">
        <v>701.6</v>
      </c>
      <c r="F143" s="64">
        <v>29.9</v>
      </c>
    </row>
    <row r="144" spans="1:6" ht="15.75" x14ac:dyDescent="0.25">
      <c r="A144" s="59" t="s">
        <v>106</v>
      </c>
      <c r="B144" s="65">
        <v>19.7</v>
      </c>
      <c r="C144" s="66">
        <v>31</v>
      </c>
      <c r="D144" s="66">
        <v>72.2</v>
      </c>
      <c r="E144" s="73">
        <v>644.5</v>
      </c>
      <c r="F144" s="64">
        <v>27.4</v>
      </c>
    </row>
    <row r="145" spans="1:15" ht="25.5" x14ac:dyDescent="0.25">
      <c r="A145" s="74" t="s">
        <v>107</v>
      </c>
      <c r="B145" s="75">
        <v>214.79</v>
      </c>
      <c r="C145" s="76">
        <v>283.19</v>
      </c>
      <c r="D145" s="76">
        <v>788.66</v>
      </c>
      <c r="E145" s="77">
        <v>6383.77</v>
      </c>
      <c r="F145" s="64"/>
    </row>
    <row r="146" spans="1:15" ht="44.1" customHeight="1" x14ac:dyDescent="0.25">
      <c r="A146" s="78" t="s">
        <v>108</v>
      </c>
      <c r="B146" s="75">
        <v>21.5</v>
      </c>
      <c r="C146" s="76">
        <v>28.3</v>
      </c>
      <c r="D146" s="76">
        <v>78.900000000000006</v>
      </c>
      <c r="E146" s="77">
        <v>638.4</v>
      </c>
      <c r="F146" s="79">
        <v>27.2</v>
      </c>
      <c r="G146" s="80"/>
      <c r="H146" s="81"/>
    </row>
    <row r="147" spans="1:15" ht="31.5" x14ac:dyDescent="0.25">
      <c r="A147" s="132" t="s">
        <v>109</v>
      </c>
      <c r="B147" s="82" t="s">
        <v>110</v>
      </c>
      <c r="C147" s="134" t="s">
        <v>111</v>
      </c>
      <c r="D147" s="134" t="s">
        <v>112</v>
      </c>
      <c r="E147" s="136" t="s">
        <v>113</v>
      </c>
      <c r="F147" s="64"/>
    </row>
    <row r="148" spans="1:15" ht="95.25" customHeight="1" x14ac:dyDescent="0.25">
      <c r="A148" s="133"/>
      <c r="B148" s="83" t="s">
        <v>114</v>
      </c>
      <c r="C148" s="135"/>
      <c r="D148" s="135"/>
      <c r="E148" s="137"/>
      <c r="F148" s="64"/>
    </row>
    <row r="149" spans="1:15" ht="40.9" customHeight="1" x14ac:dyDescent="0.25"/>
    <row r="150" spans="1:15" hidden="1" x14ac:dyDescent="0.25"/>
    <row r="151" spans="1:15" hidden="1" x14ac:dyDescent="0.25"/>
    <row r="152" spans="1:15" hidden="1" x14ac:dyDescent="0.25"/>
    <row r="153" spans="1:15" ht="40.9" customHeight="1" x14ac:dyDescent="0.25"/>
    <row r="154" spans="1:15" ht="0.75" hidden="1" customHeight="1" x14ac:dyDescent="0.25">
      <c r="A154" s="102" t="s">
        <v>45</v>
      </c>
      <c r="B154" s="103"/>
      <c r="C154" s="114">
        <v>500</v>
      </c>
      <c r="D154" s="114">
        <v>11.38</v>
      </c>
      <c r="E154" s="114">
        <v>11.65</v>
      </c>
      <c r="F154" s="114">
        <v>107.64</v>
      </c>
      <c r="G154" s="114">
        <v>569.5</v>
      </c>
      <c r="H154" s="114">
        <v>0.03</v>
      </c>
      <c r="I154" s="114">
        <v>14.56</v>
      </c>
      <c r="J154" s="114"/>
      <c r="K154" s="114" t="e">
        <f>SUM(#REF!)</f>
        <v>#REF!</v>
      </c>
      <c r="L154" s="114" t="e">
        <f>SUM(#REF!)</f>
        <v>#REF!</v>
      </c>
      <c r="M154" s="114" t="e">
        <f>SUM(#REF!)</f>
        <v>#REF!</v>
      </c>
      <c r="N154" s="114" t="e">
        <f>SUM(#REF!)</f>
        <v>#REF!</v>
      </c>
      <c r="O154" s="114" t="e">
        <f>SUM(#REF!)</f>
        <v>#REF!</v>
      </c>
    </row>
    <row r="155" spans="1:15" ht="72" hidden="1" customHeight="1" x14ac:dyDescent="0.25">
      <c r="A155" s="104"/>
      <c r="B155" s="10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ht="96" hidden="1" customHeight="1" x14ac:dyDescent="0.25"/>
    <row r="157" spans="1:15" ht="9" hidden="1" customHeight="1" x14ac:dyDescent="0.25"/>
    <row r="158" spans="1:15" hidden="1" x14ac:dyDescent="0.25"/>
  </sheetData>
  <mergeCells count="243">
    <mergeCell ref="B131:D133"/>
    <mergeCell ref="A130:E130"/>
    <mergeCell ref="E131:E134"/>
    <mergeCell ref="F154:F155"/>
    <mergeCell ref="E154:E155"/>
    <mergeCell ref="D154:D155"/>
    <mergeCell ref="C154:C155"/>
    <mergeCell ref="A147:A148"/>
    <mergeCell ref="C147:C148"/>
    <mergeCell ref="D147:D148"/>
    <mergeCell ref="A154:B155"/>
    <mergeCell ref="E147:E148"/>
    <mergeCell ref="O154:O155"/>
    <mergeCell ref="N154:N155"/>
    <mergeCell ref="M154:M155"/>
    <mergeCell ref="L154:L155"/>
    <mergeCell ref="K154:K155"/>
    <mergeCell ref="J154:J155"/>
    <mergeCell ref="I154:I155"/>
    <mergeCell ref="H154:H155"/>
    <mergeCell ref="G154:G155"/>
    <mergeCell ref="C114:C115"/>
    <mergeCell ref="A114:B115"/>
    <mergeCell ref="A118:A119"/>
    <mergeCell ref="B118:B119"/>
    <mergeCell ref="C118:C119"/>
    <mergeCell ref="D118:F118"/>
    <mergeCell ref="O101:O102"/>
    <mergeCell ref="N101:N102"/>
    <mergeCell ref="G106:G107"/>
    <mergeCell ref="C106:C107"/>
    <mergeCell ref="B106:B107"/>
    <mergeCell ref="A106:A107"/>
    <mergeCell ref="K101:K102"/>
    <mergeCell ref="L101:L102"/>
    <mergeCell ref="M101:M102"/>
    <mergeCell ref="L106:O106"/>
    <mergeCell ref="D106:F106"/>
    <mergeCell ref="H106:K106"/>
    <mergeCell ref="O114:O115"/>
    <mergeCell ref="L118:O118"/>
    <mergeCell ref="H118:K118"/>
    <mergeCell ref="G118:G119"/>
    <mergeCell ref="N114:N115"/>
    <mergeCell ref="M114:M115"/>
    <mergeCell ref="L114:L115"/>
    <mergeCell ref="K114:K115"/>
    <mergeCell ref="J114:J115"/>
    <mergeCell ref="I114:I115"/>
    <mergeCell ref="H114:H115"/>
    <mergeCell ref="G114:G115"/>
    <mergeCell ref="F114:F115"/>
    <mergeCell ref="E114:E115"/>
    <mergeCell ref="D114:D115"/>
    <mergeCell ref="A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A89:B90"/>
    <mergeCell ref="O89:O90"/>
    <mergeCell ref="N89:N90"/>
    <mergeCell ref="M89:M90"/>
    <mergeCell ref="L89:L90"/>
    <mergeCell ref="A92:A93"/>
    <mergeCell ref="B92:B93"/>
    <mergeCell ref="A94:A95"/>
    <mergeCell ref="B94:B95"/>
    <mergeCell ref="C94:C95"/>
    <mergeCell ref="D94:F94"/>
    <mergeCell ref="G94:G95"/>
    <mergeCell ref="H94:K94"/>
    <mergeCell ref="L94:O94"/>
    <mergeCell ref="K89:K90"/>
    <mergeCell ref="J89:J90"/>
    <mergeCell ref="I89:I90"/>
    <mergeCell ref="H89:H90"/>
    <mergeCell ref="G89:G90"/>
    <mergeCell ref="F89:F90"/>
    <mergeCell ref="E89:E90"/>
    <mergeCell ref="D89:D90"/>
    <mergeCell ref="C89:C90"/>
    <mergeCell ref="A77:B78"/>
    <mergeCell ref="O77:O78"/>
    <mergeCell ref="N77:N78"/>
    <mergeCell ref="M77:M78"/>
    <mergeCell ref="L77:L78"/>
    <mergeCell ref="A80:A81"/>
    <mergeCell ref="B80:B81"/>
    <mergeCell ref="A82:A83"/>
    <mergeCell ref="B82:B83"/>
    <mergeCell ref="C82:C83"/>
    <mergeCell ref="D82:F82"/>
    <mergeCell ref="G82:G83"/>
    <mergeCell ref="H82:K82"/>
    <mergeCell ref="L82:O82"/>
    <mergeCell ref="K77:K78"/>
    <mergeCell ref="J77:J78"/>
    <mergeCell ref="I77:I78"/>
    <mergeCell ref="H77:H78"/>
    <mergeCell ref="G77:G78"/>
    <mergeCell ref="F77:F78"/>
    <mergeCell ref="E77:E78"/>
    <mergeCell ref="D77:D78"/>
    <mergeCell ref="C77:C78"/>
    <mergeCell ref="L69:O69"/>
    <mergeCell ref="A67:A68"/>
    <mergeCell ref="B67:B68"/>
    <mergeCell ref="A69:A70"/>
    <mergeCell ref="B69:B70"/>
    <mergeCell ref="C69:C70"/>
    <mergeCell ref="G69:G70"/>
    <mergeCell ref="H69:K69"/>
    <mergeCell ref="D69:F69"/>
    <mergeCell ref="L55:O55"/>
    <mergeCell ref="H55:K55"/>
    <mergeCell ref="G55:G56"/>
    <mergeCell ref="D55:F55"/>
    <mergeCell ref="A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F50:F51"/>
    <mergeCell ref="E50:E51"/>
    <mergeCell ref="D50:D51"/>
    <mergeCell ref="C50:C51"/>
    <mergeCell ref="A50:B51"/>
    <mergeCell ref="B53:B54"/>
    <mergeCell ref="A53:A54"/>
    <mergeCell ref="A55:A56"/>
    <mergeCell ref="C55:C56"/>
    <mergeCell ref="B55:B56"/>
    <mergeCell ref="O50:O51"/>
    <mergeCell ref="N50:N51"/>
    <mergeCell ref="M50:M51"/>
    <mergeCell ref="L50:L51"/>
    <mergeCell ref="K50:K51"/>
    <mergeCell ref="J50:J51"/>
    <mergeCell ref="I50:I51"/>
    <mergeCell ref="H50:H51"/>
    <mergeCell ref="G50:G51"/>
    <mergeCell ref="K36:K37"/>
    <mergeCell ref="H42:K42"/>
    <mergeCell ref="J36:J37"/>
    <mergeCell ref="I36:I37"/>
    <mergeCell ref="H36:H37"/>
    <mergeCell ref="G29:G30"/>
    <mergeCell ref="L29:O29"/>
    <mergeCell ref="L36:L37"/>
    <mergeCell ref="M36:M37"/>
    <mergeCell ref="N36:N37"/>
    <mergeCell ref="O36:O37"/>
    <mergeCell ref="L42:O42"/>
    <mergeCell ref="G36:G37"/>
    <mergeCell ref="G42:G43"/>
    <mergeCell ref="F36:F37"/>
    <mergeCell ref="E36:E37"/>
    <mergeCell ref="D36:D37"/>
    <mergeCell ref="C36:C37"/>
    <mergeCell ref="A36:B37"/>
    <mergeCell ref="B40:B41"/>
    <mergeCell ref="A40:A41"/>
    <mergeCell ref="D42:F42"/>
    <mergeCell ref="B42:B43"/>
    <mergeCell ref="A42:A43"/>
    <mergeCell ref="C42:C43"/>
    <mergeCell ref="M15:M16"/>
    <mergeCell ref="N15:O16"/>
    <mergeCell ref="L17:O17"/>
    <mergeCell ref="A15:A16"/>
    <mergeCell ref="A17:A18"/>
    <mergeCell ref="B15:B16"/>
    <mergeCell ref="B17:B18"/>
    <mergeCell ref="A27:A28"/>
    <mergeCell ref="A29:A30"/>
    <mergeCell ref="B27:B28"/>
    <mergeCell ref="B29:B30"/>
    <mergeCell ref="C29:C30"/>
    <mergeCell ref="D29:F29"/>
    <mergeCell ref="H29:K29"/>
    <mergeCell ref="C12:C13"/>
    <mergeCell ref="C15:C16"/>
    <mergeCell ref="C17:C18"/>
    <mergeCell ref="A12:B13"/>
    <mergeCell ref="H15:I16"/>
    <mergeCell ref="H17:K17"/>
    <mergeCell ref="J15:J16"/>
    <mergeCell ref="K15:K16"/>
    <mergeCell ref="L15:L16"/>
    <mergeCell ref="D12:D13"/>
    <mergeCell ref="D15:D16"/>
    <mergeCell ref="D17:F17"/>
    <mergeCell ref="E12:E13"/>
    <mergeCell ref="E14:F14"/>
    <mergeCell ref="F12:F13"/>
    <mergeCell ref="G12:G13"/>
    <mergeCell ref="G15:G16"/>
    <mergeCell ref="F15:F16"/>
    <mergeCell ref="G17:G18"/>
    <mergeCell ref="G4:G5"/>
    <mergeCell ref="H4:K4"/>
    <mergeCell ref="L4:O4"/>
    <mergeCell ref="O12:O13"/>
    <mergeCell ref="N12:N13"/>
    <mergeCell ref="M12:M13"/>
    <mergeCell ref="N14:O14"/>
    <mergeCell ref="L12:L13"/>
    <mergeCell ref="K12:K13"/>
    <mergeCell ref="J12:J13"/>
    <mergeCell ref="I12:I13"/>
    <mergeCell ref="H12:H13"/>
    <mergeCell ref="A2:A3"/>
    <mergeCell ref="F2:F3"/>
    <mergeCell ref="D2:D3"/>
    <mergeCell ref="C2:C3"/>
    <mergeCell ref="B2:B3"/>
    <mergeCell ref="A4:A5"/>
    <mergeCell ref="B4:B5"/>
    <mergeCell ref="C4:C5"/>
    <mergeCell ref="D4:F4"/>
    <mergeCell ref="N1:O1"/>
    <mergeCell ref="N2:O3"/>
    <mergeCell ref="M2:M3"/>
    <mergeCell ref="L2:L3"/>
    <mergeCell ref="K2:K3"/>
    <mergeCell ref="J2:J3"/>
    <mergeCell ref="H2:I3"/>
    <mergeCell ref="E1:F1"/>
    <mergeCell ref="G2:G3"/>
  </mergeCells>
  <pageMargins left="0.25" right="0.25" top="0.75" bottom="0.75" header="0.30000001192092901" footer="0.300000011920929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2024-09-23T11:38:11Z</cp:lastPrinted>
  <dcterms:created xsi:type="dcterms:W3CDTF">2024-10-15T06:12:41Z</dcterms:created>
  <dcterms:modified xsi:type="dcterms:W3CDTF">2024-10-15T06:12:42Z</dcterms:modified>
</cp:coreProperties>
</file>