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МЕНЮ\меню23\деревня\"/>
    </mc:Choice>
  </mc:AlternateContent>
  <bookViews>
    <workbookView xWindow="240" yWindow="495" windowWidth="23655" windowHeight="94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156" i="1" l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<sst xmlns="http://schemas.openxmlformats.org/spreadsheetml/2006/main" count="345" uniqueCount="86">
  <si>
    <t xml:space="preserve">День: </t>
  </si>
  <si>
    <t>понедельник</t>
  </si>
  <si>
    <t xml:space="preserve">Неделя: </t>
  </si>
  <si>
    <t>первая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</si>
  <si>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</si>
  <si>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</si>
  <si>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</si>
  <si>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</si>
  <si>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</si>
  <si>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</si>
  <si>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</si>
  <si>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</si>
  <si>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</si>
  <si>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</si>
  <si>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</si>
  <si>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</si>
  <si>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</si>
  <si>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</si>
  <si>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</si>
  <si>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</si>
  <si>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</si>
  <si>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</si>
  <si>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Обед</t>
  </si>
  <si>
    <t>Салат из моркови с яблоками</t>
  </si>
  <si>
    <t>Рассольник ленинградский с крупой пшеничной на бульоне</t>
  </si>
  <si>
    <t>Макароны отварные с маслом</t>
  </si>
  <si>
    <t>Гуляш из  мяса свинины  в томатном соусе 50/50</t>
  </si>
  <si>
    <t>Компот из кураги</t>
  </si>
  <si>
    <t>Хлеб ржано-пшеничный</t>
  </si>
  <si>
    <t>Хлеб пшеничный</t>
  </si>
  <si>
    <t>Соль иодированная</t>
  </si>
  <si>
    <t>ИТОГО:</t>
  </si>
  <si>
    <t>вторник</t>
  </si>
  <si>
    <t>Винегрет овощной срастительным маслом</t>
  </si>
  <si>
    <t>Борщ с капустой и картофелем на бульоне</t>
  </si>
  <si>
    <t>Рыба тушеная в томате с овощами (минтай)</t>
  </si>
  <si>
    <t>Пюре картофельное</t>
  </si>
  <si>
    <t>Сок фруктовый (яблочный)</t>
  </si>
  <si>
    <t>среда</t>
  </si>
  <si>
    <t>Салат из моркови с яблоками икурагой</t>
  </si>
  <si>
    <t>Суп с макаронными изделиями и картофелем на курином бульоне</t>
  </si>
  <si>
    <t>Котлета, рубленная из птицы  2шт. по 50 г</t>
  </si>
  <si>
    <t>Капуста тушеная</t>
  </si>
  <si>
    <t>Сок фруктовый</t>
  </si>
  <si>
    <t>четверг</t>
  </si>
  <si>
    <t>Салат из свеклы отварной с яблоками</t>
  </si>
  <si>
    <t>Щи из свежей капусты с картофелем на бульоне</t>
  </si>
  <si>
    <t>Каша гречневая рассыпчатая</t>
  </si>
  <si>
    <t>Тефтели мясные паровые (60/50)</t>
  </si>
  <si>
    <t>пятница</t>
  </si>
  <si>
    <t>Салат из белокочанной капусты с морковью</t>
  </si>
  <si>
    <t>Суп картофельный с фасолью на бульоне</t>
  </si>
  <si>
    <t>Печень тушеная в соусе</t>
  </si>
  <si>
    <r>
      <rPr>
        <b/>
        <i/>
        <sz val="11"/>
        <color theme="1"/>
        <rFont val="Times New Roman"/>
      </rPr>
      <t>Компот из сухофруктов</t>
    </r>
  </si>
  <si>
    <t>вторая</t>
  </si>
  <si>
    <t>Винегрет овощной с растительным маслом</t>
  </si>
  <si>
    <t>Рыба припущенная (минтай) с маслом</t>
  </si>
  <si>
    <t>Рис отварной</t>
  </si>
  <si>
    <t>Компот из сухофруктов</t>
  </si>
  <si>
    <t>Гуляш из отварного мяса (окорок) в томатном соусе</t>
  </si>
  <si>
    <t>Суп крестьянский с крупой (перловкой) на бульоне</t>
  </si>
  <si>
    <t>Котлеты рыбные 2 шт.</t>
  </si>
  <si>
    <t>Винегрет овощной на растительном масле</t>
  </si>
  <si>
    <t>Куриные окорочка отварные с маслом</t>
  </si>
  <si>
    <t>Напиток из плодов шиповника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</si>
  <si>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</si>
  <si>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</si>
  <si>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</si>
  <si>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</si>
  <si>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</si>
  <si>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</si>
  <si>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</si>
  <si>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</si>
  <si>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</si>
  <si>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</si>
  <si>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</si>
  <si>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</si>
  <si>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</si>
  <si>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</si>
  <si>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</si>
  <si>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</si>
  <si>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обед 30  %</t>
  </si>
  <si>
    <t>30% от 90 г составляет 27 г</t>
  </si>
  <si>
    <r>
      <rPr>
        <sz val="12"/>
        <color rgb="FF000000"/>
        <rFont val="Times New Roman"/>
      </rPr>
      <t>30% от 92 г составляет 27,6 г</t>
    </r>
    <r>
      <rPr>
        <sz val="11"/>
        <color theme="1"/>
        <rFont val="Calibri"/>
      </rPr>
      <t xml:space="preserve">
</t>
    </r>
  </si>
  <si>
    <t>30% от 383 г составляет 114,9 г</t>
  </si>
  <si>
    <t>30% от 2720 г составляет 816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</si>
</sst>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rgb="FF333333"/>
      <name val="Times New Roman"/>
    </font>
    <font>
      <sz val="11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b/>
      <i/>
      <sz val="10"/>
      <color rgb="FF000000"/>
      <name val="Times New Roman"/>
    </font>
    <font>
      <i/>
      <sz val="10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i/>
      <sz val="12"/>
      <color theme="1"/>
      <name val="Times New Roman"/>
    </font>
    <font>
      <i/>
      <sz val="10"/>
      <color theme="1"/>
      <name val="Times New Roman"/>
    </font>
    <font>
      <sz val="10"/>
      <color rgb="FF000000"/>
      <name val="Times New Roman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1"/>
      <color theme="1"/>
      <name val="Times New Roman"/>
    </font>
    <font>
      <i/>
      <sz val="10"/>
      <color rgb="FF000000"/>
      <name val="Times New Roman"/>
    </font>
    <font>
      <b/>
      <i/>
      <sz val="10"/>
      <color theme="1"/>
      <name val="Times New Roman"/>
    </font>
    <font>
      <b/>
      <i/>
      <sz val="11"/>
      <color theme="1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4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12" fillId="3" borderId="1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vertical="center"/>
    </xf>
    <xf numFmtId="0" fontId="5" fillId="4" borderId="12" xfId="0" applyNumberFormat="1" applyFont="1" applyFill="1" applyBorder="1" applyAlignment="1">
      <alignment vertical="center"/>
    </xf>
    <xf numFmtId="0" fontId="5" fillId="4" borderId="19" xfId="0" applyNumberFormat="1" applyFont="1" applyFill="1" applyBorder="1" applyAlignment="1">
      <alignment vertical="center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0" borderId="23" xfId="0" applyNumberFormat="1" applyFont="1" applyBorder="1" applyAlignment="1">
      <alignment vertical="center"/>
    </xf>
    <xf numFmtId="0" fontId="20" fillId="0" borderId="20" xfId="0" applyNumberFormat="1" applyFont="1" applyBorder="1" applyAlignment="1">
      <alignment horizontal="center" vertical="center"/>
    </xf>
    <xf numFmtId="0" fontId="21" fillId="0" borderId="20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vertical="center" wrapText="1"/>
    </xf>
    <xf numFmtId="0" fontId="22" fillId="0" borderId="20" xfId="0" applyNumberFormat="1" applyFont="1" applyBorder="1" applyAlignment="1">
      <alignment horizontal="center" vertical="center"/>
    </xf>
    <xf numFmtId="0" fontId="20" fillId="4" borderId="24" xfId="0" applyNumberFormat="1" applyFont="1" applyFill="1" applyBorder="1" applyAlignment="1">
      <alignment horizontal="center" vertical="center" wrapText="1"/>
    </xf>
    <xf numFmtId="0" fontId="20" fillId="4" borderId="20" xfId="0" applyNumberFormat="1" applyFont="1" applyFill="1" applyBorder="1" applyAlignment="1">
      <alignment horizontal="center" vertical="center"/>
    </xf>
    <xf numFmtId="0" fontId="20" fillId="4" borderId="25" xfId="0" applyNumberFormat="1" applyFont="1" applyFill="1" applyBorder="1" applyAlignment="1">
      <alignment horizontal="center" vertical="center" wrapText="1"/>
    </xf>
    <xf numFmtId="0" fontId="20" fillId="4" borderId="26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vertical="center" wrapText="1"/>
    </xf>
    <xf numFmtId="0" fontId="5" fillId="4" borderId="22" xfId="0" applyNumberFormat="1" applyFont="1" applyFill="1" applyBorder="1" applyAlignment="1">
      <alignment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5" fillId="4" borderId="15" xfId="0" applyNumberFormat="1" applyFont="1" applyFill="1" applyBorder="1" applyAlignment="1">
      <alignment horizontal="center" vertical="center" wrapText="1"/>
    </xf>
    <xf numFmtId="0" fontId="5" fillId="4" borderId="22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11" xfId="0" applyNumberFormat="1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5" fillId="4" borderId="14" xfId="0" applyNumberFormat="1" applyFont="1" applyFill="1" applyBorder="1" applyAlignment="1">
      <alignment horizontal="center" vertical="center"/>
    </xf>
    <xf numFmtId="0" fontId="5" fillId="4" borderId="16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8" xfId="0" applyNumberFormat="1" applyFont="1" applyFill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topLeftCell="A109" workbookViewId="0"/>
  </sheetViews>
  <sheetFormatPr defaultColWidth="9.140625" defaultRowHeight="15" x14ac:dyDescent="0.25"/>
  <cols>
    <col min="2" max="2" width="35.42578125" customWidth="1"/>
    <col min="10" max="10" width="8.28515625" customWidth="1"/>
  </cols>
  <sheetData>
    <row r="1" spans="1:16" x14ac:dyDescent="0.25">
      <c r="A1" s="1" t="s">
        <v>0</v>
      </c>
      <c r="B1" s="2" t="s">
        <v>1</v>
      </c>
      <c r="H1" s="62"/>
      <c r="I1" s="62"/>
      <c r="L1" s="62"/>
      <c r="M1" s="62"/>
    </row>
    <row r="2" spans="1:16" x14ac:dyDescent="0.25">
      <c r="A2" s="1" t="s">
        <v>2</v>
      </c>
      <c r="B2" s="2" t="s">
        <v>3</v>
      </c>
      <c r="H2" s="62"/>
      <c r="I2" s="62"/>
      <c r="L2" s="62"/>
      <c r="M2" s="62"/>
    </row>
    <row r="3" spans="1:16" ht="32.25" customHeight="1" x14ac:dyDescent="0.25">
      <c r="A3" s="55" t="s">
        <v>4</v>
      </c>
      <c r="B3" s="55" t="s">
        <v>5</v>
      </c>
      <c r="C3" s="55" t="s">
        <v>6</v>
      </c>
      <c r="D3" s="55" t="s">
        <v>7</v>
      </c>
      <c r="E3" s="56"/>
      <c r="F3" s="57"/>
      <c r="G3" s="55" t="s">
        <v>8</v>
      </c>
      <c r="H3" s="55" t="s">
        <v>9</v>
      </c>
      <c r="I3" s="56"/>
      <c r="J3" s="56"/>
      <c r="K3" s="57"/>
      <c r="L3" s="55" t="s">
        <v>10</v>
      </c>
      <c r="M3" s="56"/>
      <c r="N3" s="56"/>
      <c r="O3" s="57"/>
      <c r="P3" s="4"/>
    </row>
    <row r="4" spans="1:16" x14ac:dyDescent="0.25">
      <c r="A4" s="58"/>
      <c r="B4" s="58"/>
      <c r="C4" s="58"/>
      <c r="D4" s="3" t="s">
        <v>11</v>
      </c>
      <c r="E4" s="3" t="s">
        <v>12</v>
      </c>
      <c r="F4" s="3" t="s">
        <v>13</v>
      </c>
      <c r="G4" s="58"/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4"/>
    </row>
    <row r="5" spans="1:16" x14ac:dyDescent="0.25">
      <c r="A5" s="59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4"/>
    </row>
    <row r="6" spans="1:16" x14ac:dyDescent="0.25">
      <c r="A6" s="5">
        <v>59</v>
      </c>
      <c r="B6" s="6" t="s">
        <v>23</v>
      </c>
      <c r="C6" s="5">
        <v>100</v>
      </c>
      <c r="D6" s="7">
        <v>1.06</v>
      </c>
      <c r="E6" s="7">
        <v>0.17</v>
      </c>
      <c r="F6" s="7">
        <v>8.52</v>
      </c>
      <c r="G6" s="7">
        <v>39.9</v>
      </c>
      <c r="H6" s="7">
        <v>0.05</v>
      </c>
      <c r="I6" s="7">
        <v>4.38</v>
      </c>
      <c r="J6" s="8"/>
      <c r="K6" s="7">
        <v>0.35</v>
      </c>
      <c r="L6" s="7">
        <v>23.99</v>
      </c>
      <c r="M6" s="7">
        <v>44.53</v>
      </c>
      <c r="N6" s="7">
        <v>30.39</v>
      </c>
      <c r="O6" s="7">
        <v>1.07</v>
      </c>
      <c r="P6" s="4"/>
    </row>
    <row r="7" spans="1:16" ht="27" x14ac:dyDescent="0.25">
      <c r="A7" s="5">
        <v>96</v>
      </c>
      <c r="B7" s="6" t="s">
        <v>24</v>
      </c>
      <c r="C7" s="5">
        <v>250</v>
      </c>
      <c r="D7" s="7">
        <v>2.82</v>
      </c>
      <c r="E7" s="7">
        <v>5.29</v>
      </c>
      <c r="F7" s="7">
        <v>11.98</v>
      </c>
      <c r="G7" s="7">
        <v>142.25</v>
      </c>
      <c r="H7" s="7">
        <v>0.09</v>
      </c>
      <c r="I7" s="7">
        <v>8.3800000000000008</v>
      </c>
      <c r="J7" s="8"/>
      <c r="K7" s="7">
        <v>2.35</v>
      </c>
      <c r="L7" s="7">
        <v>31.15</v>
      </c>
      <c r="M7" s="7">
        <v>56.73</v>
      </c>
      <c r="N7" s="7">
        <v>24.18</v>
      </c>
      <c r="O7" s="7">
        <v>0.93</v>
      </c>
      <c r="P7" s="4"/>
    </row>
    <row r="8" spans="1:16" x14ac:dyDescent="0.25">
      <c r="A8" s="5">
        <v>309</v>
      </c>
      <c r="B8" s="6" t="s">
        <v>25</v>
      </c>
      <c r="C8" s="5">
        <v>150</v>
      </c>
      <c r="D8" s="7">
        <v>5.52</v>
      </c>
      <c r="E8" s="7">
        <v>4.5199999999999996</v>
      </c>
      <c r="F8" s="7">
        <v>26.45</v>
      </c>
      <c r="G8" s="7">
        <v>168.45</v>
      </c>
      <c r="H8" s="7">
        <v>0.06</v>
      </c>
      <c r="I8" s="8"/>
      <c r="J8" s="8"/>
      <c r="K8" s="7">
        <v>0.97</v>
      </c>
      <c r="L8" s="7">
        <v>4.8600000000000003</v>
      </c>
      <c r="M8" s="7">
        <v>37.17</v>
      </c>
      <c r="N8" s="7">
        <v>21.12</v>
      </c>
      <c r="O8" s="7">
        <v>1.1100000000000001</v>
      </c>
      <c r="P8" s="4"/>
    </row>
    <row r="9" spans="1:16" ht="31.5" x14ac:dyDescent="0.25">
      <c r="A9" s="9">
        <v>260</v>
      </c>
      <c r="B9" s="10" t="s">
        <v>26</v>
      </c>
      <c r="C9" s="11">
        <v>100</v>
      </c>
      <c r="D9" s="12">
        <v>10.6</v>
      </c>
      <c r="E9" s="12">
        <v>28.2</v>
      </c>
      <c r="F9" s="12">
        <v>2.8</v>
      </c>
      <c r="G9" s="12">
        <v>310.47000000000003</v>
      </c>
      <c r="H9" s="12">
        <v>0.01</v>
      </c>
      <c r="I9" s="12">
        <v>1.08</v>
      </c>
      <c r="J9" s="12"/>
      <c r="K9" s="12"/>
      <c r="L9" s="12">
        <v>23.6</v>
      </c>
      <c r="M9" s="12">
        <v>117</v>
      </c>
      <c r="N9" s="12">
        <v>20.2</v>
      </c>
      <c r="O9" s="12">
        <v>2</v>
      </c>
      <c r="P9" s="4"/>
    </row>
    <row r="10" spans="1:16" x14ac:dyDescent="0.25">
      <c r="A10" s="5">
        <v>348</v>
      </c>
      <c r="B10" s="6" t="s">
        <v>27</v>
      </c>
      <c r="C10" s="5">
        <v>200</v>
      </c>
      <c r="D10" s="7">
        <v>0.78</v>
      </c>
      <c r="E10" s="7">
        <v>0.05</v>
      </c>
      <c r="F10" s="7">
        <v>27.63</v>
      </c>
      <c r="G10" s="7">
        <v>114.8</v>
      </c>
      <c r="H10" s="7">
        <v>0.02</v>
      </c>
      <c r="I10" s="7">
        <v>0.6</v>
      </c>
      <c r="J10" s="8"/>
      <c r="K10" s="7">
        <v>0.82</v>
      </c>
      <c r="L10" s="7">
        <v>32.32</v>
      </c>
      <c r="M10" s="7">
        <v>21.9</v>
      </c>
      <c r="N10" s="7">
        <v>17.559999999999999</v>
      </c>
      <c r="O10" s="7">
        <v>0.48</v>
      </c>
      <c r="P10" s="4"/>
    </row>
    <row r="11" spans="1:16" x14ac:dyDescent="0.25">
      <c r="A11" s="13"/>
      <c r="B11" s="6" t="s">
        <v>28</v>
      </c>
      <c r="C11" s="5">
        <v>40</v>
      </c>
      <c r="D11" s="7">
        <v>2.2400000000000002</v>
      </c>
      <c r="E11" s="7">
        <v>0.88</v>
      </c>
      <c r="F11" s="7">
        <v>19.760000000000002</v>
      </c>
      <c r="G11" s="7">
        <v>91.96</v>
      </c>
      <c r="H11" s="7">
        <v>0.04</v>
      </c>
      <c r="I11" s="8"/>
      <c r="J11" s="8"/>
      <c r="K11" s="7">
        <v>0.36</v>
      </c>
      <c r="L11" s="7">
        <v>9.1999999999999993</v>
      </c>
      <c r="M11" s="7">
        <v>42.4</v>
      </c>
      <c r="N11" s="7">
        <v>10</v>
      </c>
      <c r="O11" s="7">
        <v>1.24</v>
      </c>
      <c r="P11" s="4"/>
    </row>
    <row r="12" spans="1:16" x14ac:dyDescent="0.25">
      <c r="A12" s="13"/>
      <c r="B12" s="6" t="s">
        <v>29</v>
      </c>
      <c r="C12" s="5">
        <v>40</v>
      </c>
      <c r="D12" s="7">
        <v>3.16</v>
      </c>
      <c r="E12" s="7">
        <v>0.4</v>
      </c>
      <c r="F12" s="7">
        <v>19.32</v>
      </c>
      <c r="G12" s="7">
        <v>93.52</v>
      </c>
      <c r="H12" s="7">
        <v>0.04</v>
      </c>
      <c r="I12" s="8"/>
      <c r="J12" s="8"/>
      <c r="K12" s="7">
        <v>0.52</v>
      </c>
      <c r="L12" s="7">
        <v>9.1999999999999993</v>
      </c>
      <c r="M12" s="7">
        <v>34.799999999999997</v>
      </c>
      <c r="N12" s="7">
        <v>13.2</v>
      </c>
      <c r="O12" s="7">
        <v>0.44</v>
      </c>
      <c r="P12" s="4"/>
    </row>
    <row r="13" spans="1:16" x14ac:dyDescent="0.25">
      <c r="A13" s="13"/>
      <c r="B13" s="6" t="s">
        <v>30</v>
      </c>
      <c r="C13" s="5"/>
      <c r="D13" s="7"/>
      <c r="E13" s="7"/>
      <c r="F13" s="7"/>
      <c r="G13" s="7"/>
      <c r="H13" s="7"/>
      <c r="I13" s="8"/>
      <c r="J13" s="8"/>
      <c r="K13" s="7"/>
      <c r="L13" s="7"/>
      <c r="M13" s="7"/>
      <c r="N13" s="7"/>
      <c r="O13" s="7"/>
      <c r="P13" s="4"/>
    </row>
    <row r="14" spans="1:16" x14ac:dyDescent="0.25">
      <c r="A14" s="14" t="s">
        <v>31</v>
      </c>
      <c r="B14" s="15"/>
      <c r="C14" s="16">
        <f t="shared" ref="C14:O14" si="0">SUM(C6:C12)</f>
        <v>880</v>
      </c>
      <c r="D14" s="17">
        <f t="shared" si="0"/>
        <v>26.180000000000003</v>
      </c>
      <c r="E14" s="17">
        <f t="shared" si="0"/>
        <v>39.51</v>
      </c>
      <c r="F14" s="17">
        <f t="shared" si="0"/>
        <v>116.46000000000001</v>
      </c>
      <c r="G14" s="17">
        <f t="shared" si="0"/>
        <v>961.35</v>
      </c>
      <c r="H14" s="17">
        <f t="shared" si="0"/>
        <v>0.31</v>
      </c>
      <c r="I14" s="17">
        <f t="shared" si="0"/>
        <v>14.440000000000001</v>
      </c>
      <c r="J14" s="17">
        <f t="shared" si="0"/>
        <v>0</v>
      </c>
      <c r="K14" s="17">
        <f t="shared" si="0"/>
        <v>5.370000000000001</v>
      </c>
      <c r="L14" s="17">
        <f t="shared" si="0"/>
        <v>134.32</v>
      </c>
      <c r="M14" s="17">
        <f t="shared" si="0"/>
        <v>354.53</v>
      </c>
      <c r="N14" s="17">
        <f t="shared" si="0"/>
        <v>136.65</v>
      </c>
      <c r="O14" s="17">
        <f t="shared" si="0"/>
        <v>7.2700000000000005</v>
      </c>
      <c r="P14" s="4"/>
    </row>
    <row r="15" spans="1:16" ht="51.75" customHeight="1" x14ac:dyDescent="0.25">
      <c r="P15" s="4"/>
    </row>
    <row r="16" spans="1:16" x14ac:dyDescent="0.25">
      <c r="A16" s="1" t="s">
        <v>0</v>
      </c>
      <c r="B16" s="2" t="s">
        <v>32</v>
      </c>
      <c r="H16" s="62"/>
      <c r="I16" s="62"/>
      <c r="L16" s="62"/>
      <c r="M16" s="62"/>
      <c r="P16" s="4"/>
    </row>
    <row r="17" spans="1:16" x14ac:dyDescent="0.25">
      <c r="A17" s="1" t="s">
        <v>2</v>
      </c>
      <c r="B17" s="2" t="s">
        <v>3</v>
      </c>
      <c r="H17" s="62"/>
      <c r="I17" s="62"/>
      <c r="L17" s="62"/>
      <c r="M17" s="62"/>
    </row>
    <row r="18" spans="1:16" ht="15" customHeight="1" x14ac:dyDescent="0.25">
      <c r="A18" s="55" t="s">
        <v>4</v>
      </c>
      <c r="B18" s="55" t="s">
        <v>5</v>
      </c>
      <c r="C18" s="55" t="s">
        <v>6</v>
      </c>
      <c r="D18" s="55" t="s">
        <v>7</v>
      </c>
      <c r="E18" s="56"/>
      <c r="F18" s="57"/>
      <c r="G18" s="55" t="s">
        <v>8</v>
      </c>
      <c r="H18" s="55" t="s">
        <v>9</v>
      </c>
      <c r="I18" s="56"/>
      <c r="J18" s="56"/>
      <c r="K18" s="57"/>
      <c r="L18" s="55" t="s">
        <v>10</v>
      </c>
      <c r="M18" s="56"/>
      <c r="N18" s="56"/>
      <c r="O18" s="57"/>
    </row>
    <row r="19" spans="1:16" x14ac:dyDescent="0.25">
      <c r="A19" s="58"/>
      <c r="B19" s="58"/>
      <c r="C19" s="58"/>
      <c r="D19" s="3" t="s">
        <v>11</v>
      </c>
      <c r="E19" s="3" t="s">
        <v>12</v>
      </c>
      <c r="F19" s="3" t="s">
        <v>13</v>
      </c>
      <c r="G19" s="58"/>
      <c r="H19" s="3" t="s">
        <v>14</v>
      </c>
      <c r="I19" s="3" t="s">
        <v>15</v>
      </c>
      <c r="J19" s="3" t="s">
        <v>16</v>
      </c>
      <c r="K19" s="3" t="s">
        <v>17</v>
      </c>
      <c r="L19" s="3" t="s">
        <v>18</v>
      </c>
      <c r="M19" s="3" t="s">
        <v>19</v>
      </c>
      <c r="N19" s="3" t="s">
        <v>20</v>
      </c>
      <c r="O19" s="3" t="s">
        <v>21</v>
      </c>
    </row>
    <row r="20" spans="1:16" x14ac:dyDescent="0.25">
      <c r="A20" s="59" t="s">
        <v>22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</row>
    <row r="21" spans="1:16" ht="27" x14ac:dyDescent="0.25">
      <c r="A21" s="5">
        <v>67</v>
      </c>
      <c r="B21" s="6" t="s">
        <v>33</v>
      </c>
      <c r="C21" s="5">
        <v>100</v>
      </c>
      <c r="D21" s="7">
        <v>1.4</v>
      </c>
      <c r="E21" s="7">
        <v>10.039999999999999</v>
      </c>
      <c r="F21" s="7">
        <v>7.29</v>
      </c>
      <c r="G21" s="7">
        <v>125.1</v>
      </c>
      <c r="H21" s="7">
        <v>0.04</v>
      </c>
      <c r="I21" s="7">
        <v>9.6300000000000008</v>
      </c>
      <c r="J21" s="8"/>
      <c r="K21" s="7">
        <v>4.5</v>
      </c>
      <c r="L21" s="7">
        <v>31.3</v>
      </c>
      <c r="M21" s="7">
        <v>43.27</v>
      </c>
      <c r="N21" s="7">
        <v>19.3</v>
      </c>
      <c r="O21" s="7">
        <v>0.83</v>
      </c>
    </row>
    <row r="22" spans="1:16" ht="27" x14ac:dyDescent="0.25">
      <c r="A22" s="5">
        <v>82</v>
      </c>
      <c r="B22" s="6" t="s">
        <v>34</v>
      </c>
      <c r="C22" s="5">
        <v>250</v>
      </c>
      <c r="D22" s="7">
        <v>2.6</v>
      </c>
      <c r="E22" s="7">
        <v>5.12</v>
      </c>
      <c r="F22" s="7">
        <v>10.93</v>
      </c>
      <c r="G22" s="7">
        <v>138.75</v>
      </c>
      <c r="H22" s="7">
        <v>0.05</v>
      </c>
      <c r="I22" s="7">
        <v>10.68</v>
      </c>
      <c r="J22" s="8"/>
      <c r="K22" s="7">
        <v>2.4</v>
      </c>
      <c r="L22" s="7">
        <v>51.73</v>
      </c>
      <c r="M22" s="7">
        <v>54.6</v>
      </c>
      <c r="N22" s="7">
        <v>26.13</v>
      </c>
      <c r="O22" s="7">
        <v>1.23</v>
      </c>
    </row>
    <row r="23" spans="1:16" ht="27" x14ac:dyDescent="0.25">
      <c r="A23" s="5">
        <v>229</v>
      </c>
      <c r="B23" s="6" t="s">
        <v>35</v>
      </c>
      <c r="C23" s="5">
        <v>100</v>
      </c>
      <c r="D23" s="7">
        <v>9.75</v>
      </c>
      <c r="E23" s="7">
        <v>4.95</v>
      </c>
      <c r="F23" s="7">
        <v>3.8</v>
      </c>
      <c r="G23" s="7">
        <v>105</v>
      </c>
      <c r="H23" s="7">
        <v>0.05</v>
      </c>
      <c r="I23" s="18">
        <v>3.73</v>
      </c>
      <c r="J23" s="18">
        <v>5.82</v>
      </c>
      <c r="K23" s="7">
        <v>2.52</v>
      </c>
      <c r="L23" s="7">
        <v>39.07</v>
      </c>
      <c r="M23" s="7">
        <v>162.19</v>
      </c>
      <c r="N23" s="7">
        <v>48.53</v>
      </c>
      <c r="O23" s="7">
        <v>0.85</v>
      </c>
    </row>
    <row r="24" spans="1:16" x14ac:dyDescent="0.25">
      <c r="A24" s="5">
        <v>312</v>
      </c>
      <c r="B24" s="6" t="s">
        <v>36</v>
      </c>
      <c r="C24" s="5">
        <v>150</v>
      </c>
      <c r="D24" s="7">
        <v>3.07</v>
      </c>
      <c r="E24" s="7">
        <v>4.88</v>
      </c>
      <c r="F24" s="7">
        <v>20.440000000000001</v>
      </c>
      <c r="G24" s="7">
        <v>137.25</v>
      </c>
      <c r="H24" s="7">
        <v>0.14000000000000001</v>
      </c>
      <c r="I24" s="7">
        <v>18.16</v>
      </c>
      <c r="J24" s="8"/>
      <c r="K24" s="8">
        <v>0.18</v>
      </c>
      <c r="L24" s="7">
        <v>36.979999999999997</v>
      </c>
      <c r="M24" s="7">
        <v>86.6</v>
      </c>
      <c r="N24" s="7">
        <v>27.75</v>
      </c>
      <c r="O24" s="7">
        <v>1.01</v>
      </c>
    </row>
    <row r="25" spans="1:16" x14ac:dyDescent="0.25">
      <c r="A25" s="5">
        <v>389</v>
      </c>
      <c r="B25" s="6" t="s">
        <v>37</v>
      </c>
      <c r="C25" s="19">
        <v>200</v>
      </c>
      <c r="D25" s="20">
        <v>1</v>
      </c>
      <c r="E25" s="20">
        <v>0</v>
      </c>
      <c r="F25" s="20">
        <v>20.2</v>
      </c>
      <c r="G25" s="20">
        <v>105.6</v>
      </c>
      <c r="H25" s="20">
        <v>0.2</v>
      </c>
      <c r="I25" s="20">
        <v>6</v>
      </c>
      <c r="J25" s="20"/>
      <c r="K25" s="20">
        <v>0.2</v>
      </c>
      <c r="L25" s="20">
        <v>14</v>
      </c>
      <c r="M25" s="20">
        <v>14</v>
      </c>
      <c r="N25" s="20">
        <v>8</v>
      </c>
      <c r="O25" s="12">
        <v>0.7</v>
      </c>
      <c r="P25" s="9"/>
    </row>
    <row r="26" spans="1:16" x14ac:dyDescent="0.25">
      <c r="A26" s="13"/>
      <c r="B26" s="6" t="s">
        <v>28</v>
      </c>
      <c r="C26" s="5">
        <v>40</v>
      </c>
      <c r="D26" s="7">
        <v>2.2400000000000002</v>
      </c>
      <c r="E26" s="7">
        <v>0.88</v>
      </c>
      <c r="F26" s="7">
        <v>19.760000000000002</v>
      </c>
      <c r="G26" s="7">
        <v>91.96</v>
      </c>
      <c r="H26" s="7">
        <v>0.04</v>
      </c>
      <c r="I26" s="8"/>
      <c r="J26" s="8"/>
      <c r="K26" s="7">
        <v>0.36</v>
      </c>
      <c r="L26" s="7">
        <v>9.1999999999999993</v>
      </c>
      <c r="M26" s="7">
        <v>42.4</v>
      </c>
      <c r="N26" s="7">
        <v>10</v>
      </c>
      <c r="O26" s="7">
        <v>1.24</v>
      </c>
    </row>
    <row r="27" spans="1:16" x14ac:dyDescent="0.25">
      <c r="A27" s="13"/>
      <c r="B27" s="6" t="s">
        <v>29</v>
      </c>
      <c r="C27" s="5">
        <v>40</v>
      </c>
      <c r="D27" s="7">
        <v>3.16</v>
      </c>
      <c r="E27" s="7">
        <v>0.4</v>
      </c>
      <c r="F27" s="7">
        <v>19.32</v>
      </c>
      <c r="G27" s="7">
        <v>93.52</v>
      </c>
      <c r="H27" s="7">
        <v>0.04</v>
      </c>
      <c r="I27" s="8"/>
      <c r="J27" s="8"/>
      <c r="K27" s="7">
        <v>0.52</v>
      </c>
      <c r="L27" s="7">
        <v>9.1999999999999993</v>
      </c>
      <c r="M27" s="7">
        <v>34.799999999999997</v>
      </c>
      <c r="N27" s="7">
        <v>13.2</v>
      </c>
      <c r="O27" s="7">
        <v>0.44</v>
      </c>
    </row>
    <row r="28" spans="1:16" x14ac:dyDescent="0.25">
      <c r="A28" s="13"/>
      <c r="B28" s="6" t="s">
        <v>30</v>
      </c>
      <c r="C28" s="5"/>
      <c r="D28" s="7"/>
      <c r="E28" s="7"/>
      <c r="F28" s="7"/>
      <c r="G28" s="7"/>
      <c r="H28" s="7"/>
      <c r="I28" s="8"/>
      <c r="J28" s="8"/>
      <c r="K28" s="7"/>
      <c r="L28" s="7"/>
      <c r="M28" s="7"/>
      <c r="N28" s="7"/>
      <c r="O28" s="7"/>
    </row>
    <row r="29" spans="1:16" x14ac:dyDescent="0.25">
      <c r="A29" s="14" t="s">
        <v>31</v>
      </c>
      <c r="B29" s="15"/>
      <c r="C29" s="16">
        <f t="shared" ref="C29:O29" si="1">SUM(C21:C27)</f>
        <v>880</v>
      </c>
      <c r="D29" s="17">
        <f t="shared" si="1"/>
        <v>23.220000000000002</v>
      </c>
      <c r="E29" s="17">
        <f t="shared" si="1"/>
        <v>26.269999999999996</v>
      </c>
      <c r="F29" s="17">
        <f t="shared" si="1"/>
        <v>101.74000000000001</v>
      </c>
      <c r="G29" s="17">
        <f t="shared" si="1"/>
        <v>797.18000000000006</v>
      </c>
      <c r="H29" s="17">
        <f t="shared" si="1"/>
        <v>0.56000000000000005</v>
      </c>
      <c r="I29" s="17">
        <f t="shared" si="1"/>
        <v>48.2</v>
      </c>
      <c r="J29" s="17">
        <f t="shared" si="1"/>
        <v>5.82</v>
      </c>
      <c r="K29" s="17">
        <f t="shared" si="1"/>
        <v>10.679999999999998</v>
      </c>
      <c r="L29" s="17">
        <f t="shared" si="1"/>
        <v>191.47999999999996</v>
      </c>
      <c r="M29" s="17">
        <f t="shared" si="1"/>
        <v>437.85999999999996</v>
      </c>
      <c r="N29" s="17">
        <f t="shared" si="1"/>
        <v>152.91</v>
      </c>
      <c r="O29" s="17">
        <f t="shared" si="1"/>
        <v>6.3000000000000007</v>
      </c>
    </row>
    <row r="30" spans="1:16" ht="108.75" customHeight="1" x14ac:dyDescent="0.25"/>
    <row r="31" spans="1:16" x14ac:dyDescent="0.25">
      <c r="A31" s="1" t="s">
        <v>0</v>
      </c>
      <c r="B31" s="2" t="s">
        <v>38</v>
      </c>
      <c r="H31" s="62"/>
      <c r="I31" s="62"/>
      <c r="L31" s="62"/>
      <c r="M31" s="62"/>
    </row>
    <row r="32" spans="1:16" x14ac:dyDescent="0.25">
      <c r="A32" s="1" t="s">
        <v>2</v>
      </c>
      <c r="B32" s="2" t="s">
        <v>3</v>
      </c>
      <c r="H32" s="62"/>
      <c r="I32" s="62"/>
      <c r="L32" s="62"/>
      <c r="M32" s="62"/>
    </row>
    <row r="33" spans="1:15" x14ac:dyDescent="0.25">
      <c r="A33" s="55" t="s">
        <v>4</v>
      </c>
      <c r="B33" s="55" t="s">
        <v>5</v>
      </c>
      <c r="C33" s="55" t="s">
        <v>6</v>
      </c>
      <c r="D33" s="55" t="s">
        <v>7</v>
      </c>
      <c r="E33" s="56"/>
      <c r="F33" s="57"/>
      <c r="G33" s="55" t="s">
        <v>8</v>
      </c>
      <c r="H33" s="55" t="s">
        <v>9</v>
      </c>
      <c r="I33" s="56"/>
      <c r="J33" s="56"/>
      <c r="K33" s="57"/>
      <c r="L33" s="55" t="s">
        <v>10</v>
      </c>
      <c r="M33" s="56"/>
      <c r="N33" s="56"/>
      <c r="O33" s="57"/>
    </row>
    <row r="34" spans="1:15" x14ac:dyDescent="0.25">
      <c r="A34" s="58"/>
      <c r="B34" s="58"/>
      <c r="C34" s="58"/>
      <c r="D34" s="3" t="s">
        <v>11</v>
      </c>
      <c r="E34" s="3" t="s">
        <v>12</v>
      </c>
      <c r="F34" s="3" t="s">
        <v>13</v>
      </c>
      <c r="G34" s="58"/>
      <c r="H34" s="3" t="s">
        <v>14</v>
      </c>
      <c r="I34" s="3" t="s">
        <v>15</v>
      </c>
      <c r="J34" s="3" t="s">
        <v>16</v>
      </c>
      <c r="K34" s="3" t="s">
        <v>17</v>
      </c>
      <c r="L34" s="3" t="s">
        <v>18</v>
      </c>
      <c r="M34" s="3" t="s">
        <v>19</v>
      </c>
      <c r="N34" s="3" t="s">
        <v>20</v>
      </c>
      <c r="O34" s="3" t="s">
        <v>21</v>
      </c>
    </row>
    <row r="35" spans="1:15" x14ac:dyDescent="0.25">
      <c r="A35" s="59" t="s">
        <v>22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</row>
    <row r="36" spans="1:15" x14ac:dyDescent="0.25">
      <c r="A36" s="5">
        <v>61</v>
      </c>
      <c r="B36" s="6" t="s">
        <v>39</v>
      </c>
      <c r="C36" s="5">
        <v>100</v>
      </c>
      <c r="D36" s="7">
        <v>1.5</v>
      </c>
      <c r="E36" s="7">
        <v>5.01</v>
      </c>
      <c r="F36" s="7">
        <v>13.02</v>
      </c>
      <c r="G36" s="7">
        <v>103.7</v>
      </c>
      <c r="H36" s="7">
        <v>0.06</v>
      </c>
      <c r="I36" s="7">
        <v>3.57</v>
      </c>
      <c r="J36" s="8"/>
      <c r="K36" s="7">
        <v>8.25</v>
      </c>
      <c r="L36" s="7">
        <v>37.92</v>
      </c>
      <c r="M36" s="7">
        <v>56.22</v>
      </c>
      <c r="N36" s="7">
        <v>39.1</v>
      </c>
      <c r="O36" s="7">
        <v>1.06</v>
      </c>
    </row>
    <row r="37" spans="1:15" ht="27" x14ac:dyDescent="0.25">
      <c r="A37" s="5">
        <v>112</v>
      </c>
      <c r="B37" s="6" t="s">
        <v>40</v>
      </c>
      <c r="C37" s="5">
        <v>250</v>
      </c>
      <c r="D37" s="7">
        <v>3.37</v>
      </c>
      <c r="E37" s="7">
        <v>2.98</v>
      </c>
      <c r="F37" s="7">
        <v>15.69</v>
      </c>
      <c r="G37" s="7">
        <v>144</v>
      </c>
      <c r="H37" s="7">
        <v>0.09</v>
      </c>
      <c r="I37" s="7">
        <v>6.08</v>
      </c>
      <c r="J37" s="8"/>
      <c r="K37" s="7">
        <v>1.45</v>
      </c>
      <c r="L37" s="7">
        <v>31.5</v>
      </c>
      <c r="M37" s="7">
        <v>57.73</v>
      </c>
      <c r="N37" s="7">
        <v>23.8</v>
      </c>
      <c r="O37" s="7">
        <v>1</v>
      </c>
    </row>
    <row r="38" spans="1:15" ht="27" x14ac:dyDescent="0.25">
      <c r="A38" s="5">
        <v>295</v>
      </c>
      <c r="B38" s="6" t="s">
        <v>41</v>
      </c>
      <c r="C38" s="5">
        <v>100</v>
      </c>
      <c r="D38" s="7">
        <v>15.3</v>
      </c>
      <c r="E38" s="7">
        <v>29.4</v>
      </c>
      <c r="F38" s="7">
        <v>15.46</v>
      </c>
      <c r="G38" s="7">
        <v>388</v>
      </c>
      <c r="H38" s="7">
        <v>0.1</v>
      </c>
      <c r="I38" s="18">
        <v>1.04</v>
      </c>
      <c r="J38" s="18">
        <v>91.4</v>
      </c>
      <c r="K38" s="7">
        <v>2.9</v>
      </c>
      <c r="L38" s="7">
        <v>55.54</v>
      </c>
      <c r="M38" s="7">
        <v>97.54</v>
      </c>
      <c r="N38" s="7">
        <v>20.8</v>
      </c>
      <c r="O38" s="7">
        <v>1.42</v>
      </c>
    </row>
    <row r="39" spans="1:15" x14ac:dyDescent="0.25">
      <c r="A39" s="5">
        <v>139</v>
      </c>
      <c r="B39" s="6" t="s">
        <v>42</v>
      </c>
      <c r="C39" s="5">
        <v>100</v>
      </c>
      <c r="D39" s="7">
        <v>2.04</v>
      </c>
      <c r="E39" s="7">
        <v>3.68</v>
      </c>
      <c r="F39" s="7">
        <v>7.89</v>
      </c>
      <c r="G39" s="7">
        <v>77</v>
      </c>
      <c r="H39" s="7">
        <v>0.04</v>
      </c>
      <c r="I39" s="7">
        <v>17.079999999999998</v>
      </c>
      <c r="J39" s="8"/>
      <c r="K39" s="8">
        <v>1.95</v>
      </c>
      <c r="L39" s="7">
        <v>58.75</v>
      </c>
      <c r="M39" s="7">
        <v>40.69</v>
      </c>
      <c r="N39" s="7">
        <v>20.85</v>
      </c>
      <c r="O39" s="7">
        <v>0.83</v>
      </c>
    </row>
    <row r="40" spans="1:15" x14ac:dyDescent="0.25">
      <c r="A40" s="5">
        <v>389</v>
      </c>
      <c r="B40" s="6" t="s">
        <v>43</v>
      </c>
      <c r="C40" s="5">
        <v>200</v>
      </c>
      <c r="D40" s="7">
        <v>1</v>
      </c>
      <c r="E40" s="7">
        <v>0</v>
      </c>
      <c r="F40" s="7">
        <v>20.2</v>
      </c>
      <c r="G40" s="7">
        <v>84.8</v>
      </c>
      <c r="H40" s="7">
        <v>0.02</v>
      </c>
      <c r="I40" s="7">
        <v>6</v>
      </c>
      <c r="J40" s="8">
        <v>0</v>
      </c>
      <c r="K40" s="7">
        <v>0.2</v>
      </c>
      <c r="L40" s="7">
        <v>14</v>
      </c>
      <c r="M40" s="7">
        <v>14</v>
      </c>
      <c r="N40" s="7">
        <v>8</v>
      </c>
      <c r="O40" s="7">
        <v>2.8</v>
      </c>
    </row>
    <row r="41" spans="1:15" x14ac:dyDescent="0.25">
      <c r="A41" s="13"/>
      <c r="B41" s="6" t="s">
        <v>28</v>
      </c>
      <c r="C41" s="5">
        <v>40</v>
      </c>
      <c r="D41" s="7">
        <v>2.2400000000000002</v>
      </c>
      <c r="E41" s="7">
        <v>0.88</v>
      </c>
      <c r="F41" s="7">
        <v>19.760000000000002</v>
      </c>
      <c r="G41" s="7">
        <v>91.96</v>
      </c>
      <c r="H41" s="7">
        <v>0.04</v>
      </c>
      <c r="I41" s="8"/>
      <c r="J41" s="8"/>
      <c r="K41" s="7">
        <v>0.36</v>
      </c>
      <c r="L41" s="7">
        <v>9.1999999999999993</v>
      </c>
      <c r="M41" s="7">
        <v>42.4</v>
      </c>
      <c r="N41" s="7">
        <v>10</v>
      </c>
      <c r="O41" s="7">
        <v>1.24</v>
      </c>
    </row>
    <row r="42" spans="1:15" x14ac:dyDescent="0.25">
      <c r="A42" s="13"/>
      <c r="B42" s="6" t="s">
        <v>29</v>
      </c>
      <c r="C42" s="5">
        <v>40</v>
      </c>
      <c r="D42" s="7">
        <v>3.16</v>
      </c>
      <c r="E42" s="7">
        <v>0.4</v>
      </c>
      <c r="F42" s="7">
        <v>19.32</v>
      </c>
      <c r="G42" s="7">
        <v>93.52</v>
      </c>
      <c r="H42" s="7">
        <v>0.04</v>
      </c>
      <c r="I42" s="8"/>
      <c r="J42" s="8"/>
      <c r="K42" s="7">
        <v>0.52</v>
      </c>
      <c r="L42" s="7">
        <v>9.1999999999999993</v>
      </c>
      <c r="M42" s="7">
        <v>34.799999999999997</v>
      </c>
      <c r="N42" s="7">
        <v>13.2</v>
      </c>
      <c r="O42" s="7">
        <v>0.44</v>
      </c>
    </row>
    <row r="43" spans="1:15" x14ac:dyDescent="0.25">
      <c r="A43" s="13"/>
      <c r="B43" s="6" t="s">
        <v>30</v>
      </c>
      <c r="C43" s="5"/>
      <c r="D43" s="7"/>
      <c r="E43" s="7"/>
      <c r="F43" s="7"/>
      <c r="G43" s="7"/>
      <c r="H43" s="7"/>
      <c r="I43" s="8"/>
      <c r="J43" s="8"/>
      <c r="K43" s="7"/>
      <c r="L43" s="7"/>
      <c r="M43" s="7"/>
      <c r="N43" s="7"/>
      <c r="O43" s="7"/>
    </row>
    <row r="44" spans="1:15" x14ac:dyDescent="0.25">
      <c r="A44" s="14" t="s">
        <v>31</v>
      </c>
      <c r="B44" s="15"/>
      <c r="C44" s="16">
        <f t="shared" ref="C44:O44" si="2">SUM(C36:C42)</f>
        <v>830</v>
      </c>
      <c r="D44" s="17">
        <f t="shared" si="2"/>
        <v>28.610000000000003</v>
      </c>
      <c r="E44" s="17">
        <f t="shared" si="2"/>
        <v>42.35</v>
      </c>
      <c r="F44" s="17">
        <f t="shared" si="2"/>
        <v>111.34</v>
      </c>
      <c r="G44" s="17">
        <f t="shared" si="2"/>
        <v>982.98</v>
      </c>
      <c r="H44" s="17">
        <f t="shared" si="2"/>
        <v>0.38999999999999996</v>
      </c>
      <c r="I44" s="17">
        <f t="shared" si="2"/>
        <v>33.769999999999996</v>
      </c>
      <c r="J44" s="17">
        <f t="shared" si="2"/>
        <v>91.4</v>
      </c>
      <c r="K44" s="17">
        <f t="shared" si="2"/>
        <v>15.629999999999997</v>
      </c>
      <c r="L44" s="17">
        <f t="shared" si="2"/>
        <v>216.10999999999999</v>
      </c>
      <c r="M44" s="17">
        <f t="shared" si="2"/>
        <v>343.38</v>
      </c>
      <c r="N44" s="17">
        <f t="shared" si="2"/>
        <v>135.75</v>
      </c>
      <c r="O44" s="17">
        <f t="shared" si="2"/>
        <v>8.7899999999999991</v>
      </c>
    </row>
    <row r="46" spans="1:15" ht="43.5" customHeight="1" x14ac:dyDescent="0.25"/>
    <row r="47" spans="1:15" x14ac:dyDescent="0.25">
      <c r="A47" s="1" t="s">
        <v>0</v>
      </c>
      <c r="B47" s="2" t="s">
        <v>44</v>
      </c>
      <c r="H47" s="62"/>
      <c r="I47" s="62"/>
      <c r="L47" s="62"/>
      <c r="M47" s="62"/>
    </row>
    <row r="48" spans="1:15" x14ac:dyDescent="0.25">
      <c r="A48" s="1" t="s">
        <v>2</v>
      </c>
      <c r="B48" s="2" t="s">
        <v>3</v>
      </c>
      <c r="H48" s="62"/>
      <c r="I48" s="62"/>
      <c r="L48" s="62"/>
      <c r="M48" s="62"/>
    </row>
    <row r="49" spans="1:15" x14ac:dyDescent="0.25">
      <c r="A49" s="55" t="s">
        <v>4</v>
      </c>
      <c r="B49" s="55" t="s">
        <v>5</v>
      </c>
      <c r="C49" s="55" t="s">
        <v>6</v>
      </c>
      <c r="D49" s="55" t="s">
        <v>7</v>
      </c>
      <c r="E49" s="56"/>
      <c r="F49" s="57"/>
      <c r="G49" s="55" t="s">
        <v>8</v>
      </c>
      <c r="H49" s="55" t="s">
        <v>9</v>
      </c>
      <c r="I49" s="56"/>
      <c r="J49" s="56"/>
      <c r="K49" s="57"/>
      <c r="L49" s="55" t="s">
        <v>10</v>
      </c>
      <c r="M49" s="56"/>
      <c r="N49" s="56"/>
      <c r="O49" s="57"/>
    </row>
    <row r="50" spans="1:15" x14ac:dyDescent="0.25">
      <c r="A50" s="58"/>
      <c r="B50" s="58"/>
      <c r="C50" s="58"/>
      <c r="D50" s="3" t="s">
        <v>11</v>
      </c>
      <c r="E50" s="3" t="s">
        <v>12</v>
      </c>
      <c r="F50" s="3" t="s">
        <v>13</v>
      </c>
      <c r="G50" s="58"/>
      <c r="H50" s="3" t="s">
        <v>14</v>
      </c>
      <c r="I50" s="3" t="s">
        <v>15</v>
      </c>
      <c r="J50" s="3" t="s">
        <v>16</v>
      </c>
      <c r="K50" s="3" t="s">
        <v>17</v>
      </c>
      <c r="L50" s="3" t="s">
        <v>18</v>
      </c>
      <c r="M50" s="3" t="s">
        <v>19</v>
      </c>
      <c r="N50" s="3" t="s">
        <v>20</v>
      </c>
      <c r="O50" s="3" t="s">
        <v>21</v>
      </c>
    </row>
    <row r="51" spans="1:15" x14ac:dyDescent="0.25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/>
    </row>
    <row r="52" spans="1:15" x14ac:dyDescent="0.25">
      <c r="A52" s="5">
        <v>54</v>
      </c>
      <c r="B52" s="6" t="s">
        <v>45</v>
      </c>
      <c r="C52" s="5">
        <v>100</v>
      </c>
      <c r="D52" s="7">
        <v>1.9</v>
      </c>
      <c r="E52" s="7">
        <v>6.08</v>
      </c>
      <c r="F52" s="7">
        <v>11.2</v>
      </c>
      <c r="G52" s="7">
        <v>103.9</v>
      </c>
      <c r="H52" s="7">
        <v>0.02</v>
      </c>
      <c r="I52" s="7">
        <v>6.44</v>
      </c>
      <c r="J52" s="8"/>
      <c r="K52" s="7">
        <v>10.6</v>
      </c>
      <c r="L52" s="7">
        <v>29.27</v>
      </c>
      <c r="M52" s="7">
        <v>31.8</v>
      </c>
      <c r="N52" s="7">
        <v>16.829999999999998</v>
      </c>
      <c r="O52" s="7">
        <v>1.48</v>
      </c>
    </row>
    <row r="53" spans="1:15" ht="27" x14ac:dyDescent="0.25">
      <c r="A53" s="5">
        <v>88</v>
      </c>
      <c r="B53" s="6" t="s">
        <v>46</v>
      </c>
      <c r="C53" s="5">
        <v>250</v>
      </c>
      <c r="D53" s="7">
        <v>2.57</v>
      </c>
      <c r="E53" s="7">
        <v>5.15</v>
      </c>
      <c r="F53" s="7">
        <v>7.9</v>
      </c>
      <c r="G53" s="7">
        <v>124.75</v>
      </c>
      <c r="H53" s="7">
        <v>0.06</v>
      </c>
      <c r="I53" s="7">
        <v>15.78</v>
      </c>
      <c r="J53" s="8"/>
      <c r="K53" s="7">
        <v>2.35</v>
      </c>
      <c r="L53" s="7">
        <v>51.25</v>
      </c>
      <c r="M53" s="7">
        <v>49</v>
      </c>
      <c r="N53" s="7">
        <v>22.13</v>
      </c>
      <c r="O53" s="7">
        <v>0.83</v>
      </c>
    </row>
    <row r="54" spans="1:15" x14ac:dyDescent="0.25">
      <c r="A54" s="5">
        <v>302</v>
      </c>
      <c r="B54" s="6" t="s">
        <v>47</v>
      </c>
      <c r="C54" s="5">
        <v>150</v>
      </c>
      <c r="D54" s="7">
        <v>8.6</v>
      </c>
      <c r="E54" s="7">
        <v>6.09</v>
      </c>
      <c r="F54" s="7">
        <v>38.64</v>
      </c>
      <c r="G54" s="7">
        <v>243.75</v>
      </c>
      <c r="H54" s="7">
        <v>0.21</v>
      </c>
      <c r="I54" s="8"/>
      <c r="J54" s="8"/>
      <c r="K54" s="7">
        <v>0.61</v>
      </c>
      <c r="L54" s="7">
        <v>14.82</v>
      </c>
      <c r="M54" s="7">
        <v>203.93</v>
      </c>
      <c r="N54" s="7">
        <v>135.83000000000001</v>
      </c>
      <c r="O54" s="7">
        <v>4.5599999999999996</v>
      </c>
    </row>
    <row r="55" spans="1:15" x14ac:dyDescent="0.25">
      <c r="A55" s="5">
        <v>278</v>
      </c>
      <c r="B55" s="6" t="s">
        <v>48</v>
      </c>
      <c r="C55" s="5">
        <v>110</v>
      </c>
      <c r="D55" s="7">
        <v>7.83</v>
      </c>
      <c r="E55" s="7">
        <v>8.75</v>
      </c>
      <c r="F55" s="7">
        <v>10.25</v>
      </c>
      <c r="G55" s="7">
        <v>151</v>
      </c>
      <c r="H55" s="7">
        <v>0.05</v>
      </c>
      <c r="I55" s="7">
        <v>0.72</v>
      </c>
      <c r="J55" s="8">
        <v>33.92</v>
      </c>
      <c r="K55" s="8">
        <v>0.55000000000000004</v>
      </c>
      <c r="L55" s="7">
        <v>27.95</v>
      </c>
      <c r="M55" s="7">
        <v>88.37</v>
      </c>
      <c r="N55" s="7">
        <v>18.329999999999998</v>
      </c>
      <c r="O55" s="7">
        <v>0.87</v>
      </c>
    </row>
    <row r="56" spans="1:15" x14ac:dyDescent="0.25">
      <c r="A56" s="5">
        <v>389</v>
      </c>
      <c r="B56" s="6" t="s">
        <v>43</v>
      </c>
      <c r="C56" s="5">
        <v>200</v>
      </c>
      <c r="D56" s="7">
        <v>1</v>
      </c>
      <c r="E56" s="7">
        <v>0</v>
      </c>
      <c r="F56" s="7">
        <v>20.2</v>
      </c>
      <c r="G56" s="7">
        <v>84.8</v>
      </c>
      <c r="H56" s="7">
        <v>0.02</v>
      </c>
      <c r="I56" s="7">
        <v>6</v>
      </c>
      <c r="J56" s="8">
        <v>0</v>
      </c>
      <c r="K56" s="7">
        <v>0.2</v>
      </c>
      <c r="L56" s="7">
        <v>14</v>
      </c>
      <c r="M56" s="7">
        <v>14</v>
      </c>
      <c r="N56" s="7">
        <v>8</v>
      </c>
      <c r="O56" s="7">
        <v>2.8</v>
      </c>
    </row>
    <row r="57" spans="1:15" x14ac:dyDescent="0.25">
      <c r="A57" s="13"/>
      <c r="B57" s="6" t="s">
        <v>28</v>
      </c>
      <c r="C57" s="5">
        <v>40</v>
      </c>
      <c r="D57" s="7">
        <v>2.2400000000000002</v>
      </c>
      <c r="E57" s="7">
        <v>0.88</v>
      </c>
      <c r="F57" s="7">
        <v>19.760000000000002</v>
      </c>
      <c r="G57" s="7">
        <v>91.96</v>
      </c>
      <c r="H57" s="7">
        <v>0.04</v>
      </c>
      <c r="I57" s="8"/>
      <c r="J57" s="8"/>
      <c r="K57" s="7">
        <v>0.36</v>
      </c>
      <c r="L57" s="7">
        <v>9.1999999999999993</v>
      </c>
      <c r="M57" s="7">
        <v>42.4</v>
      </c>
      <c r="N57" s="7">
        <v>10</v>
      </c>
      <c r="O57" s="7">
        <v>1.24</v>
      </c>
    </row>
    <row r="58" spans="1:15" x14ac:dyDescent="0.25">
      <c r="A58" s="13"/>
      <c r="B58" s="6" t="s">
        <v>29</v>
      </c>
      <c r="C58" s="5">
        <v>40</v>
      </c>
      <c r="D58" s="7">
        <v>3.16</v>
      </c>
      <c r="E58" s="7">
        <v>0.4</v>
      </c>
      <c r="F58" s="7">
        <v>19.32</v>
      </c>
      <c r="G58" s="7">
        <v>93.52</v>
      </c>
      <c r="H58" s="7">
        <v>0.04</v>
      </c>
      <c r="I58" s="8"/>
      <c r="J58" s="8"/>
      <c r="K58" s="7">
        <v>0.52</v>
      </c>
      <c r="L58" s="7">
        <v>9.1999999999999993</v>
      </c>
      <c r="M58" s="7">
        <v>34.799999999999997</v>
      </c>
      <c r="N58" s="7">
        <v>13.2</v>
      </c>
      <c r="O58" s="7">
        <v>0.44</v>
      </c>
    </row>
    <row r="59" spans="1:15" x14ac:dyDescent="0.25">
      <c r="A59" s="13"/>
      <c r="B59" s="6" t="s">
        <v>30</v>
      </c>
      <c r="C59" s="5"/>
      <c r="D59" s="7"/>
      <c r="E59" s="7"/>
      <c r="F59" s="7"/>
      <c r="G59" s="7"/>
      <c r="H59" s="7"/>
      <c r="I59" s="8"/>
      <c r="J59" s="8"/>
      <c r="K59" s="7"/>
      <c r="L59" s="7"/>
      <c r="M59" s="7"/>
      <c r="N59" s="7"/>
      <c r="O59" s="7"/>
    </row>
    <row r="60" spans="1:15" x14ac:dyDescent="0.25">
      <c r="A60" s="14" t="s">
        <v>31</v>
      </c>
      <c r="B60" s="15"/>
      <c r="C60" s="16">
        <f t="shared" ref="C60:O60" si="3">SUM(C52:C58)</f>
        <v>890</v>
      </c>
      <c r="D60" s="17">
        <f t="shared" si="3"/>
        <v>27.3</v>
      </c>
      <c r="E60" s="17">
        <f t="shared" si="3"/>
        <v>27.349999999999998</v>
      </c>
      <c r="F60" s="17">
        <f t="shared" si="3"/>
        <v>127.27000000000001</v>
      </c>
      <c r="G60" s="17">
        <f t="shared" si="3"/>
        <v>893.68</v>
      </c>
      <c r="H60" s="17">
        <f t="shared" si="3"/>
        <v>0.43999999999999995</v>
      </c>
      <c r="I60" s="17">
        <f t="shared" si="3"/>
        <v>28.939999999999998</v>
      </c>
      <c r="J60" s="17">
        <f t="shared" si="3"/>
        <v>33.92</v>
      </c>
      <c r="K60" s="17">
        <f t="shared" si="3"/>
        <v>15.189999999999998</v>
      </c>
      <c r="L60" s="17">
        <f t="shared" si="3"/>
        <v>155.69</v>
      </c>
      <c r="M60" s="17">
        <f t="shared" si="3"/>
        <v>464.3</v>
      </c>
      <c r="N60" s="17">
        <f t="shared" si="3"/>
        <v>224.32</v>
      </c>
      <c r="O60" s="17">
        <f t="shared" si="3"/>
        <v>12.219999999999999</v>
      </c>
    </row>
    <row r="62" spans="1:15" ht="10.5" customHeight="1" x14ac:dyDescent="0.25"/>
    <row r="63" spans="1:15" x14ac:dyDescent="0.25">
      <c r="A63" s="1" t="s">
        <v>0</v>
      </c>
      <c r="B63" s="2" t="s">
        <v>49</v>
      </c>
      <c r="H63" s="62"/>
      <c r="I63" s="62"/>
      <c r="L63" s="62"/>
      <c r="M63" s="62"/>
    </row>
    <row r="64" spans="1:15" x14ac:dyDescent="0.25">
      <c r="A64" s="1" t="s">
        <v>2</v>
      </c>
      <c r="B64" s="2" t="s">
        <v>3</v>
      </c>
      <c r="H64" s="62"/>
      <c r="I64" s="62"/>
      <c r="L64" s="62"/>
      <c r="M64" s="62"/>
    </row>
    <row r="65" spans="1:15" x14ac:dyDescent="0.25">
      <c r="A65" s="55" t="s">
        <v>4</v>
      </c>
      <c r="B65" s="55" t="s">
        <v>5</v>
      </c>
      <c r="C65" s="55" t="s">
        <v>6</v>
      </c>
      <c r="D65" s="55" t="s">
        <v>7</v>
      </c>
      <c r="E65" s="56"/>
      <c r="F65" s="57"/>
      <c r="G65" s="55" t="s">
        <v>8</v>
      </c>
      <c r="H65" s="55" t="s">
        <v>9</v>
      </c>
      <c r="I65" s="56"/>
      <c r="J65" s="56"/>
      <c r="K65" s="57"/>
      <c r="L65" s="55" t="s">
        <v>10</v>
      </c>
      <c r="M65" s="56"/>
      <c r="N65" s="56"/>
      <c r="O65" s="57"/>
    </row>
    <row r="66" spans="1:15" x14ac:dyDescent="0.25">
      <c r="A66" s="58"/>
      <c r="B66" s="58"/>
      <c r="C66" s="58"/>
      <c r="D66" s="3" t="s">
        <v>11</v>
      </c>
      <c r="E66" s="3" t="s">
        <v>12</v>
      </c>
      <c r="F66" s="3" t="s">
        <v>13</v>
      </c>
      <c r="G66" s="58"/>
      <c r="H66" s="3" t="s">
        <v>14</v>
      </c>
      <c r="I66" s="3" t="s">
        <v>15</v>
      </c>
      <c r="J66" s="3" t="s">
        <v>16</v>
      </c>
      <c r="K66" s="3" t="s">
        <v>17</v>
      </c>
      <c r="L66" s="3" t="s">
        <v>18</v>
      </c>
      <c r="M66" s="3" t="s">
        <v>19</v>
      </c>
      <c r="N66" s="3" t="s">
        <v>20</v>
      </c>
      <c r="O66" s="3" t="s">
        <v>21</v>
      </c>
    </row>
    <row r="67" spans="1:15" x14ac:dyDescent="0.25">
      <c r="A67" s="59" t="s">
        <v>22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/>
    </row>
    <row r="68" spans="1:15" ht="27" x14ac:dyDescent="0.25">
      <c r="A68" s="5">
        <v>45</v>
      </c>
      <c r="B68" s="6" t="s">
        <v>50</v>
      </c>
      <c r="C68" s="5">
        <v>100</v>
      </c>
      <c r="D68" s="7">
        <v>1.31</v>
      </c>
      <c r="E68" s="7">
        <v>3.25</v>
      </c>
      <c r="F68" s="7">
        <v>6.5</v>
      </c>
      <c r="G68" s="7">
        <v>60.4</v>
      </c>
      <c r="H68" s="7">
        <v>0.02</v>
      </c>
      <c r="I68" s="7">
        <v>17.010000000000002</v>
      </c>
      <c r="J68" s="8"/>
      <c r="K68" s="7">
        <v>8.39</v>
      </c>
      <c r="L68" s="7">
        <v>24.97</v>
      </c>
      <c r="M68" s="7">
        <v>28.3</v>
      </c>
      <c r="N68" s="7">
        <v>15.09</v>
      </c>
      <c r="O68" s="7">
        <v>0.47</v>
      </c>
    </row>
    <row r="69" spans="1:15" ht="27" x14ac:dyDescent="0.25">
      <c r="A69" s="5">
        <v>102</v>
      </c>
      <c r="B69" s="6" t="s">
        <v>51</v>
      </c>
      <c r="C69" s="5">
        <v>250</v>
      </c>
      <c r="D69" s="7">
        <v>5.6</v>
      </c>
      <c r="E69" s="7">
        <v>10.84</v>
      </c>
      <c r="F69" s="7">
        <v>19.23</v>
      </c>
      <c r="G69" s="7">
        <v>144.43</v>
      </c>
      <c r="H69" s="7">
        <v>0.15</v>
      </c>
      <c r="I69" s="7">
        <v>5.83</v>
      </c>
      <c r="J69" s="8"/>
      <c r="K69" s="7">
        <v>2.4500000000000002</v>
      </c>
      <c r="L69" s="7">
        <v>43.23</v>
      </c>
      <c r="M69" s="7">
        <v>137.78</v>
      </c>
      <c r="N69" s="7">
        <v>38.25</v>
      </c>
      <c r="O69" s="7">
        <v>1.83</v>
      </c>
    </row>
    <row r="70" spans="1:15" x14ac:dyDescent="0.25">
      <c r="A70" s="5">
        <v>261</v>
      </c>
      <c r="B70" s="6" t="s">
        <v>52</v>
      </c>
      <c r="C70" s="5">
        <v>100</v>
      </c>
      <c r="D70" s="7">
        <v>13.26</v>
      </c>
      <c r="E70" s="7">
        <v>8.82</v>
      </c>
      <c r="F70" s="7">
        <v>2.62</v>
      </c>
      <c r="G70" s="7">
        <v>160</v>
      </c>
      <c r="H70" s="7">
        <v>0.19</v>
      </c>
      <c r="I70" s="18">
        <v>24.77</v>
      </c>
      <c r="J70" s="18">
        <v>2337</v>
      </c>
      <c r="K70" s="7">
        <v>2.59</v>
      </c>
      <c r="L70" s="7">
        <v>25.62</v>
      </c>
      <c r="M70" s="7">
        <v>245.55</v>
      </c>
      <c r="N70" s="7">
        <v>16.829999999999998</v>
      </c>
      <c r="O70" s="7">
        <v>13.51</v>
      </c>
    </row>
    <row r="71" spans="1:15" x14ac:dyDescent="0.25">
      <c r="A71" s="5">
        <v>312</v>
      </c>
      <c r="B71" s="6" t="s">
        <v>36</v>
      </c>
      <c r="C71" s="5">
        <v>150</v>
      </c>
      <c r="D71" s="7">
        <v>3.07</v>
      </c>
      <c r="E71" s="7">
        <v>4.88</v>
      </c>
      <c r="F71" s="7">
        <v>20.440000000000001</v>
      </c>
      <c r="G71" s="7">
        <v>137.25</v>
      </c>
      <c r="H71" s="7">
        <v>0.14000000000000001</v>
      </c>
      <c r="I71" s="7">
        <v>18.16</v>
      </c>
      <c r="J71" s="8"/>
      <c r="K71" s="8">
        <v>0.18</v>
      </c>
      <c r="L71" s="7">
        <v>36.979999999999997</v>
      </c>
      <c r="M71" s="7">
        <v>86.6</v>
      </c>
      <c r="N71" s="7">
        <v>27.75</v>
      </c>
      <c r="O71" s="7">
        <v>1.01</v>
      </c>
    </row>
    <row r="72" spans="1:15" x14ac:dyDescent="0.25">
      <c r="A72" s="21">
        <v>349</v>
      </c>
      <c r="B72" s="22" t="s">
        <v>53</v>
      </c>
      <c r="C72" s="23">
        <v>180</v>
      </c>
      <c r="D72" s="12">
        <v>1.04</v>
      </c>
      <c r="E72" s="12">
        <v>0.3</v>
      </c>
      <c r="F72" s="12">
        <v>42.5</v>
      </c>
      <c r="G72" s="12">
        <v>132.12</v>
      </c>
      <c r="H72" s="12">
        <v>0.02</v>
      </c>
      <c r="I72" s="12">
        <v>0.7</v>
      </c>
      <c r="J72" s="12"/>
      <c r="K72" s="12">
        <v>0.18</v>
      </c>
      <c r="L72" s="12">
        <v>5.3</v>
      </c>
      <c r="M72" s="12">
        <v>41.4</v>
      </c>
      <c r="N72" s="12">
        <v>29.7</v>
      </c>
      <c r="O72" s="12">
        <v>0.8</v>
      </c>
    </row>
    <row r="73" spans="1:15" x14ac:dyDescent="0.25">
      <c r="A73" s="13"/>
      <c r="B73" s="6" t="s">
        <v>28</v>
      </c>
      <c r="C73" s="5">
        <v>40</v>
      </c>
      <c r="D73" s="7">
        <v>2.2400000000000002</v>
      </c>
      <c r="E73" s="7">
        <v>0.88</v>
      </c>
      <c r="F73" s="7">
        <v>19.760000000000002</v>
      </c>
      <c r="G73" s="7">
        <v>91.96</v>
      </c>
      <c r="H73" s="7">
        <v>0.04</v>
      </c>
      <c r="I73" s="8"/>
      <c r="J73" s="8"/>
      <c r="K73" s="7">
        <v>0.36</v>
      </c>
      <c r="L73" s="7">
        <v>9.1999999999999993</v>
      </c>
      <c r="M73" s="7">
        <v>42.4</v>
      </c>
      <c r="N73" s="7">
        <v>10</v>
      </c>
      <c r="O73" s="7">
        <v>1.24</v>
      </c>
    </row>
    <row r="74" spans="1:15" x14ac:dyDescent="0.25">
      <c r="A74" s="13"/>
      <c r="B74" s="6" t="s">
        <v>29</v>
      </c>
      <c r="C74" s="5">
        <v>40</v>
      </c>
      <c r="D74" s="7">
        <v>3.16</v>
      </c>
      <c r="E74" s="7">
        <v>0.4</v>
      </c>
      <c r="F74" s="7">
        <v>19.32</v>
      </c>
      <c r="G74" s="7">
        <v>93.52</v>
      </c>
      <c r="H74" s="7">
        <v>0.04</v>
      </c>
      <c r="I74" s="8"/>
      <c r="J74" s="8"/>
      <c r="K74" s="7">
        <v>0.52</v>
      </c>
      <c r="L74" s="7">
        <v>9.1999999999999993</v>
      </c>
      <c r="M74" s="7">
        <v>34.799999999999997</v>
      </c>
      <c r="N74" s="7">
        <v>13.2</v>
      </c>
      <c r="O74" s="7">
        <v>0.44</v>
      </c>
    </row>
    <row r="75" spans="1:15" x14ac:dyDescent="0.25">
      <c r="A75" s="13"/>
      <c r="B75" s="6" t="s">
        <v>30</v>
      </c>
      <c r="C75" s="5"/>
      <c r="D75" s="7"/>
      <c r="E75" s="7"/>
      <c r="F75" s="7"/>
      <c r="G75" s="7"/>
      <c r="H75" s="7"/>
      <c r="I75" s="8"/>
      <c r="J75" s="8"/>
      <c r="K75" s="7"/>
      <c r="L75" s="7"/>
      <c r="M75" s="7"/>
      <c r="N75" s="7"/>
      <c r="O75" s="7"/>
    </row>
    <row r="76" spans="1:15" x14ac:dyDescent="0.25">
      <c r="A76" s="14" t="s">
        <v>31</v>
      </c>
      <c r="B76" s="15"/>
      <c r="C76" s="16">
        <f t="shared" ref="C76:O76" si="4">SUM(C68:C74)</f>
        <v>860</v>
      </c>
      <c r="D76" s="17">
        <f t="shared" si="4"/>
        <v>29.680000000000003</v>
      </c>
      <c r="E76" s="17">
        <f t="shared" si="4"/>
        <v>29.369999999999997</v>
      </c>
      <c r="F76" s="17">
        <f t="shared" si="4"/>
        <v>130.37</v>
      </c>
      <c r="G76" s="17">
        <f t="shared" si="4"/>
        <v>819.68000000000006</v>
      </c>
      <c r="H76" s="17">
        <f t="shared" si="4"/>
        <v>0.60000000000000009</v>
      </c>
      <c r="I76" s="17">
        <f t="shared" si="4"/>
        <v>66.47</v>
      </c>
      <c r="J76" s="17">
        <f t="shared" si="4"/>
        <v>2337</v>
      </c>
      <c r="K76" s="17">
        <f t="shared" si="4"/>
        <v>14.669999999999998</v>
      </c>
      <c r="L76" s="17">
        <f t="shared" si="4"/>
        <v>154.49999999999997</v>
      </c>
      <c r="M76" s="17">
        <f t="shared" si="4"/>
        <v>616.82999999999993</v>
      </c>
      <c r="N76" s="17">
        <f t="shared" si="4"/>
        <v>150.82</v>
      </c>
      <c r="O76" s="17">
        <f t="shared" si="4"/>
        <v>19.3</v>
      </c>
    </row>
    <row r="78" spans="1:15" ht="78.75" customHeight="1" x14ac:dyDescent="0.25"/>
    <row r="79" spans="1:15" x14ac:dyDescent="0.25">
      <c r="A79" s="1" t="s">
        <v>0</v>
      </c>
      <c r="B79" s="2" t="s">
        <v>1</v>
      </c>
      <c r="H79" s="62"/>
      <c r="I79" s="62"/>
      <c r="L79" s="62"/>
      <c r="M79" s="62"/>
    </row>
    <row r="80" spans="1:15" x14ac:dyDescent="0.25">
      <c r="A80" s="1" t="s">
        <v>2</v>
      </c>
      <c r="B80" s="2" t="s">
        <v>54</v>
      </c>
      <c r="H80" s="62"/>
      <c r="I80" s="62"/>
      <c r="L80" s="62"/>
      <c r="M80" s="62"/>
    </row>
    <row r="81" spans="1:15" x14ac:dyDescent="0.25">
      <c r="A81" s="55" t="s">
        <v>4</v>
      </c>
      <c r="B81" s="55" t="s">
        <v>5</v>
      </c>
      <c r="C81" s="55" t="s">
        <v>6</v>
      </c>
      <c r="D81" s="55" t="s">
        <v>7</v>
      </c>
      <c r="E81" s="56"/>
      <c r="F81" s="57"/>
      <c r="G81" s="55" t="s">
        <v>8</v>
      </c>
      <c r="H81" s="55" t="s">
        <v>9</v>
      </c>
      <c r="I81" s="56"/>
      <c r="J81" s="56"/>
      <c r="K81" s="57"/>
      <c r="L81" s="55" t="s">
        <v>10</v>
      </c>
      <c r="M81" s="56"/>
      <c r="N81" s="56"/>
      <c r="O81" s="57"/>
    </row>
    <row r="82" spans="1:15" x14ac:dyDescent="0.25">
      <c r="A82" s="58"/>
      <c r="B82" s="58"/>
      <c r="C82" s="58"/>
      <c r="D82" s="3" t="s">
        <v>11</v>
      </c>
      <c r="E82" s="3" t="s">
        <v>12</v>
      </c>
      <c r="F82" s="3" t="s">
        <v>13</v>
      </c>
      <c r="G82" s="58"/>
      <c r="H82" s="3" t="s">
        <v>14</v>
      </c>
      <c r="I82" s="3" t="s">
        <v>15</v>
      </c>
      <c r="J82" s="3" t="s">
        <v>16</v>
      </c>
      <c r="K82" s="3" t="s">
        <v>17</v>
      </c>
      <c r="L82" s="3" t="s">
        <v>18</v>
      </c>
      <c r="M82" s="3" t="s">
        <v>19</v>
      </c>
      <c r="N82" s="3" t="s">
        <v>20</v>
      </c>
      <c r="O82" s="3" t="s">
        <v>21</v>
      </c>
    </row>
    <row r="83" spans="1:15" x14ac:dyDescent="0.25">
      <c r="A83" s="59" t="s">
        <v>22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/>
    </row>
    <row r="84" spans="1:15" ht="27" x14ac:dyDescent="0.25">
      <c r="A84" s="5">
        <v>67</v>
      </c>
      <c r="B84" s="6" t="s">
        <v>55</v>
      </c>
      <c r="C84" s="5">
        <v>100</v>
      </c>
      <c r="D84" s="7">
        <v>1.4</v>
      </c>
      <c r="E84" s="7">
        <v>10.039999999999999</v>
      </c>
      <c r="F84" s="7">
        <v>7.29</v>
      </c>
      <c r="G84" s="7">
        <v>125.1</v>
      </c>
      <c r="H84" s="7">
        <v>0.04</v>
      </c>
      <c r="I84" s="7">
        <v>9.6300000000000008</v>
      </c>
      <c r="J84" s="8"/>
      <c r="K84" s="7">
        <v>4.5</v>
      </c>
      <c r="L84" s="7">
        <v>31.3</v>
      </c>
      <c r="M84" s="7">
        <v>43.27</v>
      </c>
      <c r="N84" s="7">
        <v>19.3</v>
      </c>
      <c r="O84" s="7">
        <v>0.83</v>
      </c>
    </row>
    <row r="85" spans="1:15" ht="27" x14ac:dyDescent="0.25">
      <c r="A85" s="5">
        <v>112</v>
      </c>
      <c r="B85" s="6" t="s">
        <v>40</v>
      </c>
      <c r="C85" s="5">
        <v>250</v>
      </c>
      <c r="D85" s="7">
        <v>3.37</v>
      </c>
      <c r="E85" s="7">
        <v>2.98</v>
      </c>
      <c r="F85" s="7">
        <v>15.69</v>
      </c>
      <c r="G85" s="7">
        <v>144</v>
      </c>
      <c r="H85" s="7">
        <v>0.09</v>
      </c>
      <c r="I85" s="7">
        <v>6.08</v>
      </c>
      <c r="J85" s="8"/>
      <c r="K85" s="7">
        <v>1.45</v>
      </c>
      <c r="L85" s="7">
        <v>31.5</v>
      </c>
      <c r="M85" s="7">
        <v>57.73</v>
      </c>
      <c r="N85" s="7">
        <v>23.8</v>
      </c>
      <c r="O85" s="7">
        <v>1</v>
      </c>
    </row>
    <row r="86" spans="1:15" x14ac:dyDescent="0.25">
      <c r="A86" s="5">
        <v>227</v>
      </c>
      <c r="B86" s="6" t="s">
        <v>56</v>
      </c>
      <c r="C86" s="5">
        <v>110</v>
      </c>
      <c r="D86" s="7">
        <v>17.12</v>
      </c>
      <c r="E86" s="7">
        <v>8.2200000000000006</v>
      </c>
      <c r="F86" s="7">
        <v>0.92</v>
      </c>
      <c r="G86" s="7">
        <v>146</v>
      </c>
      <c r="H86" s="7">
        <v>0.08</v>
      </c>
      <c r="I86" s="18">
        <v>0.84</v>
      </c>
      <c r="J86" s="18">
        <v>49</v>
      </c>
      <c r="K86" s="7">
        <v>0.48</v>
      </c>
      <c r="L86" s="7">
        <v>15.46</v>
      </c>
      <c r="M86" s="7">
        <v>195.68</v>
      </c>
      <c r="N86" s="7">
        <v>45.84</v>
      </c>
      <c r="O86" s="7">
        <v>0.9</v>
      </c>
    </row>
    <row r="87" spans="1:15" x14ac:dyDescent="0.25">
      <c r="A87" s="5">
        <v>304</v>
      </c>
      <c r="B87" s="6" t="s">
        <v>57</v>
      </c>
      <c r="C87" s="5">
        <v>150</v>
      </c>
      <c r="D87" s="7">
        <v>3.65</v>
      </c>
      <c r="E87" s="7">
        <v>5.37</v>
      </c>
      <c r="F87" s="7">
        <v>36.68</v>
      </c>
      <c r="G87" s="7">
        <v>209.7</v>
      </c>
      <c r="H87" s="7">
        <v>0.03</v>
      </c>
      <c r="I87" s="7"/>
      <c r="J87" s="8"/>
      <c r="K87" s="8">
        <v>0.28000000000000003</v>
      </c>
      <c r="L87" s="7">
        <v>1.37</v>
      </c>
      <c r="M87" s="7">
        <v>60.95</v>
      </c>
      <c r="N87" s="7">
        <v>16.34</v>
      </c>
      <c r="O87" s="7">
        <v>0.53</v>
      </c>
    </row>
    <row r="88" spans="1:15" x14ac:dyDescent="0.25">
      <c r="A88" s="5">
        <v>342</v>
      </c>
      <c r="B88" s="6" t="s">
        <v>58</v>
      </c>
      <c r="C88" s="5">
        <v>200</v>
      </c>
      <c r="D88" s="7">
        <v>0.16</v>
      </c>
      <c r="E88" s="7">
        <v>0.16</v>
      </c>
      <c r="F88" s="7">
        <v>27.88</v>
      </c>
      <c r="G88" s="7">
        <v>114.6</v>
      </c>
      <c r="H88" s="7">
        <v>0.06</v>
      </c>
      <c r="I88" s="7">
        <v>0.9</v>
      </c>
      <c r="J88" s="8"/>
      <c r="K88" s="7">
        <v>0.08</v>
      </c>
      <c r="L88" s="7">
        <v>14.18</v>
      </c>
      <c r="M88" s="7">
        <v>4.4000000000000004</v>
      </c>
      <c r="N88" s="7">
        <v>5.14</v>
      </c>
      <c r="O88" s="7">
        <v>0.95</v>
      </c>
    </row>
    <row r="89" spans="1:15" x14ac:dyDescent="0.25">
      <c r="A89" s="13"/>
      <c r="B89" s="6" t="s">
        <v>28</v>
      </c>
      <c r="C89" s="5">
        <v>40</v>
      </c>
      <c r="D89" s="7">
        <v>2.2400000000000002</v>
      </c>
      <c r="E89" s="7">
        <v>0.88</v>
      </c>
      <c r="F89" s="7">
        <v>19.760000000000002</v>
      </c>
      <c r="G89" s="7">
        <v>91.96</v>
      </c>
      <c r="H89" s="7">
        <v>0.04</v>
      </c>
      <c r="I89" s="8"/>
      <c r="J89" s="8"/>
      <c r="K89" s="7">
        <v>0.36</v>
      </c>
      <c r="L89" s="7">
        <v>9.1999999999999993</v>
      </c>
      <c r="M89" s="7">
        <v>42.4</v>
      </c>
      <c r="N89" s="7">
        <v>10</v>
      </c>
      <c r="O89" s="7">
        <v>1.24</v>
      </c>
    </row>
    <row r="90" spans="1:15" x14ac:dyDescent="0.25">
      <c r="A90" s="13"/>
      <c r="B90" s="6" t="s">
        <v>29</v>
      </c>
      <c r="C90" s="5">
        <v>40</v>
      </c>
      <c r="D90" s="7">
        <v>3.16</v>
      </c>
      <c r="E90" s="7">
        <v>0.4</v>
      </c>
      <c r="F90" s="7">
        <v>19.32</v>
      </c>
      <c r="G90" s="7">
        <v>93.52</v>
      </c>
      <c r="H90" s="7">
        <v>0.04</v>
      </c>
      <c r="I90" s="8"/>
      <c r="J90" s="8"/>
      <c r="K90" s="7">
        <v>0.52</v>
      </c>
      <c r="L90" s="7">
        <v>9.1999999999999993</v>
      </c>
      <c r="M90" s="7">
        <v>34.799999999999997</v>
      </c>
      <c r="N90" s="7">
        <v>13.2</v>
      </c>
      <c r="O90" s="7">
        <v>0.44</v>
      </c>
    </row>
    <row r="91" spans="1:15" x14ac:dyDescent="0.25">
      <c r="A91" s="13"/>
      <c r="B91" s="6" t="s">
        <v>30</v>
      </c>
      <c r="C91" s="5"/>
      <c r="D91" s="7"/>
      <c r="E91" s="7"/>
      <c r="F91" s="7"/>
      <c r="G91" s="7"/>
      <c r="H91" s="7"/>
      <c r="I91" s="8"/>
      <c r="J91" s="8"/>
      <c r="K91" s="7"/>
      <c r="L91" s="7"/>
      <c r="M91" s="7"/>
      <c r="N91" s="7"/>
      <c r="O91" s="7"/>
    </row>
    <row r="92" spans="1:15" x14ac:dyDescent="0.25">
      <c r="A92" s="14" t="s">
        <v>31</v>
      </c>
      <c r="B92" s="15"/>
      <c r="C92" s="16">
        <f t="shared" ref="C92:O92" si="5">SUM(C84:C90)</f>
        <v>890</v>
      </c>
      <c r="D92" s="17">
        <f t="shared" si="5"/>
        <v>31.099999999999998</v>
      </c>
      <c r="E92" s="17">
        <f t="shared" si="5"/>
        <v>28.05</v>
      </c>
      <c r="F92" s="17">
        <f t="shared" si="5"/>
        <v>127.53999999999999</v>
      </c>
      <c r="G92" s="17">
        <f t="shared" si="5"/>
        <v>924.88</v>
      </c>
      <c r="H92" s="17">
        <f t="shared" si="5"/>
        <v>0.38</v>
      </c>
      <c r="I92" s="17">
        <f t="shared" si="5"/>
        <v>17.45</v>
      </c>
      <c r="J92" s="17">
        <f t="shared" si="5"/>
        <v>49</v>
      </c>
      <c r="K92" s="17">
        <f t="shared" si="5"/>
        <v>7.67</v>
      </c>
      <c r="L92" s="17">
        <f t="shared" si="5"/>
        <v>112.21000000000001</v>
      </c>
      <c r="M92" s="17">
        <f t="shared" si="5"/>
        <v>439.22999999999996</v>
      </c>
      <c r="N92" s="17">
        <f t="shared" si="5"/>
        <v>133.62</v>
      </c>
      <c r="O92" s="17">
        <f t="shared" si="5"/>
        <v>5.8900000000000006</v>
      </c>
    </row>
    <row r="93" spans="1:15" ht="80.25" customHeight="1" x14ac:dyDescent="0.25"/>
    <row r="95" spans="1:15" x14ac:dyDescent="0.25">
      <c r="A95" s="1" t="s">
        <v>0</v>
      </c>
      <c r="B95" s="2" t="s">
        <v>32</v>
      </c>
      <c r="H95" s="62"/>
      <c r="I95" s="62"/>
      <c r="L95" s="62"/>
      <c r="M95" s="62"/>
    </row>
    <row r="96" spans="1:15" x14ac:dyDescent="0.25">
      <c r="A96" s="1" t="s">
        <v>2</v>
      </c>
      <c r="B96" s="2" t="s">
        <v>54</v>
      </c>
      <c r="H96" s="62"/>
      <c r="I96" s="62"/>
      <c r="L96" s="62"/>
      <c r="M96" s="62"/>
    </row>
    <row r="97" spans="1:15" x14ac:dyDescent="0.25">
      <c r="A97" s="55" t="s">
        <v>4</v>
      </c>
      <c r="B97" s="55" t="s">
        <v>5</v>
      </c>
      <c r="C97" s="55" t="s">
        <v>6</v>
      </c>
      <c r="D97" s="55" t="s">
        <v>7</v>
      </c>
      <c r="E97" s="56"/>
      <c r="F97" s="57"/>
      <c r="G97" s="55" t="s">
        <v>8</v>
      </c>
      <c r="H97" s="55" t="s">
        <v>9</v>
      </c>
      <c r="I97" s="56"/>
      <c r="J97" s="56"/>
      <c r="K97" s="57"/>
      <c r="L97" s="55" t="s">
        <v>10</v>
      </c>
      <c r="M97" s="56"/>
      <c r="N97" s="56"/>
      <c r="O97" s="57"/>
    </row>
    <row r="98" spans="1:15" x14ac:dyDescent="0.25">
      <c r="A98" s="58"/>
      <c r="B98" s="58"/>
      <c r="C98" s="58"/>
      <c r="D98" s="3" t="s">
        <v>11</v>
      </c>
      <c r="E98" s="3" t="s">
        <v>12</v>
      </c>
      <c r="F98" s="3" t="s">
        <v>13</v>
      </c>
      <c r="G98" s="58"/>
      <c r="H98" s="3" t="s">
        <v>14</v>
      </c>
      <c r="I98" s="3" t="s">
        <v>15</v>
      </c>
      <c r="J98" s="3" t="s">
        <v>16</v>
      </c>
      <c r="K98" s="3" t="s">
        <v>17</v>
      </c>
      <c r="L98" s="3" t="s">
        <v>18</v>
      </c>
      <c r="M98" s="3" t="s">
        <v>19</v>
      </c>
      <c r="N98" s="3" t="s">
        <v>20</v>
      </c>
      <c r="O98" s="3" t="s">
        <v>21</v>
      </c>
    </row>
    <row r="99" spans="1:15" x14ac:dyDescent="0.25">
      <c r="A99" s="59" t="s">
        <v>22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/>
    </row>
    <row r="100" spans="1:15" x14ac:dyDescent="0.25">
      <c r="A100" s="5">
        <v>61</v>
      </c>
      <c r="B100" s="6" t="s">
        <v>39</v>
      </c>
      <c r="C100" s="5">
        <v>100</v>
      </c>
      <c r="D100" s="7">
        <v>1.5</v>
      </c>
      <c r="E100" s="7">
        <v>5.01</v>
      </c>
      <c r="F100" s="7">
        <v>13.02</v>
      </c>
      <c r="G100" s="7">
        <v>103.7</v>
      </c>
      <c r="H100" s="7">
        <v>0.06</v>
      </c>
      <c r="I100" s="7">
        <v>3.57</v>
      </c>
      <c r="J100" s="8"/>
      <c r="K100" s="7">
        <v>8.25</v>
      </c>
      <c r="L100" s="7">
        <v>37.92</v>
      </c>
      <c r="M100" s="7">
        <v>56.22</v>
      </c>
      <c r="N100" s="7">
        <v>39.1</v>
      </c>
      <c r="O100" s="7">
        <v>1.06</v>
      </c>
    </row>
    <row r="101" spans="1:15" ht="27" x14ac:dyDescent="0.25">
      <c r="A101" s="5">
        <v>88</v>
      </c>
      <c r="B101" s="6" t="s">
        <v>46</v>
      </c>
      <c r="C101" s="5">
        <v>250</v>
      </c>
      <c r="D101" s="7">
        <v>2.57</v>
      </c>
      <c r="E101" s="7">
        <v>5.15</v>
      </c>
      <c r="F101" s="7">
        <v>7.9</v>
      </c>
      <c r="G101" s="7">
        <v>124.75</v>
      </c>
      <c r="H101" s="7">
        <v>0.06</v>
      </c>
      <c r="I101" s="7">
        <v>15.78</v>
      </c>
      <c r="J101" s="8"/>
      <c r="K101" s="7">
        <v>2.35</v>
      </c>
      <c r="L101" s="7">
        <v>51.25</v>
      </c>
      <c r="M101" s="7">
        <v>49</v>
      </c>
      <c r="N101" s="7">
        <v>22.13</v>
      </c>
      <c r="O101" s="7">
        <v>0.83</v>
      </c>
    </row>
    <row r="102" spans="1:15" x14ac:dyDescent="0.25">
      <c r="A102" s="5">
        <v>309</v>
      </c>
      <c r="B102" s="6" t="s">
        <v>25</v>
      </c>
      <c r="C102" s="5">
        <v>150</v>
      </c>
      <c r="D102" s="7">
        <v>5.52</v>
      </c>
      <c r="E102" s="7">
        <v>4.5199999999999996</v>
      </c>
      <c r="F102" s="7">
        <v>26.45</v>
      </c>
      <c r="G102" s="7">
        <v>168.45</v>
      </c>
      <c r="H102" s="7">
        <v>0.06</v>
      </c>
      <c r="I102" s="8"/>
      <c r="J102" s="8"/>
      <c r="K102" s="7">
        <v>0.97</v>
      </c>
      <c r="L102" s="7">
        <v>4.8600000000000003</v>
      </c>
      <c r="M102" s="7">
        <v>37.17</v>
      </c>
      <c r="N102" s="7">
        <v>21.12</v>
      </c>
      <c r="O102" s="7">
        <v>1.1100000000000001</v>
      </c>
    </row>
    <row r="103" spans="1:15" ht="27" x14ac:dyDescent="0.25">
      <c r="A103" s="5">
        <v>246</v>
      </c>
      <c r="B103" s="6" t="s">
        <v>59</v>
      </c>
      <c r="C103" s="5">
        <v>100</v>
      </c>
      <c r="D103" s="7">
        <v>13.36</v>
      </c>
      <c r="E103" s="7">
        <v>14.08</v>
      </c>
      <c r="F103" s="7">
        <v>0.85</v>
      </c>
      <c r="G103" s="7">
        <v>164</v>
      </c>
      <c r="H103" s="7">
        <v>0.01</v>
      </c>
      <c r="I103" s="7">
        <v>1.2</v>
      </c>
      <c r="J103" s="8"/>
      <c r="K103" s="8"/>
      <c r="L103" s="7">
        <v>23.6</v>
      </c>
      <c r="M103" s="7">
        <v>117.03</v>
      </c>
      <c r="N103" s="7">
        <v>20.27</v>
      </c>
      <c r="O103" s="7">
        <v>2</v>
      </c>
    </row>
    <row r="104" spans="1:15" x14ac:dyDescent="0.25">
      <c r="A104" s="5">
        <v>389</v>
      </c>
      <c r="B104" s="6" t="s">
        <v>43</v>
      </c>
      <c r="C104" s="5">
        <v>200</v>
      </c>
      <c r="D104" s="7">
        <v>1</v>
      </c>
      <c r="E104" s="7">
        <v>0</v>
      </c>
      <c r="F104" s="7">
        <v>20.2</v>
      </c>
      <c r="G104" s="7">
        <v>84.8</v>
      </c>
      <c r="H104" s="7">
        <v>0.02</v>
      </c>
      <c r="I104" s="7">
        <v>6</v>
      </c>
      <c r="J104" s="8">
        <v>0</v>
      </c>
      <c r="K104" s="7">
        <v>0.2</v>
      </c>
      <c r="L104" s="7">
        <v>14</v>
      </c>
      <c r="M104" s="7">
        <v>14</v>
      </c>
      <c r="N104" s="7">
        <v>8</v>
      </c>
      <c r="O104" s="7">
        <v>2.8</v>
      </c>
    </row>
    <row r="105" spans="1:15" x14ac:dyDescent="0.25">
      <c r="A105" s="13"/>
      <c r="B105" s="6" t="s">
        <v>28</v>
      </c>
      <c r="C105" s="5">
        <v>40</v>
      </c>
      <c r="D105" s="7">
        <v>2.2400000000000002</v>
      </c>
      <c r="E105" s="7">
        <v>0.88</v>
      </c>
      <c r="F105" s="7">
        <v>19.760000000000002</v>
      </c>
      <c r="G105" s="7">
        <v>91.96</v>
      </c>
      <c r="H105" s="7">
        <v>0.04</v>
      </c>
      <c r="I105" s="8"/>
      <c r="J105" s="8"/>
      <c r="K105" s="7">
        <v>0.36</v>
      </c>
      <c r="L105" s="7">
        <v>9.1999999999999993</v>
      </c>
      <c r="M105" s="7">
        <v>42.4</v>
      </c>
      <c r="N105" s="7">
        <v>10</v>
      </c>
      <c r="O105" s="7">
        <v>1.24</v>
      </c>
    </row>
    <row r="106" spans="1:15" x14ac:dyDescent="0.25">
      <c r="A106" s="13"/>
      <c r="B106" s="6" t="s">
        <v>29</v>
      </c>
      <c r="C106" s="5">
        <v>40</v>
      </c>
      <c r="D106" s="7">
        <v>3.16</v>
      </c>
      <c r="E106" s="7">
        <v>0.4</v>
      </c>
      <c r="F106" s="7">
        <v>19.32</v>
      </c>
      <c r="G106" s="7">
        <v>93.52</v>
      </c>
      <c r="H106" s="7">
        <v>0.04</v>
      </c>
      <c r="I106" s="8"/>
      <c r="J106" s="8"/>
      <c r="K106" s="7">
        <v>0.52</v>
      </c>
      <c r="L106" s="7">
        <v>9.1999999999999993</v>
      </c>
      <c r="M106" s="7">
        <v>34.799999999999997</v>
      </c>
      <c r="N106" s="7">
        <v>13.2</v>
      </c>
      <c r="O106" s="7">
        <v>0.44</v>
      </c>
    </row>
    <row r="107" spans="1:15" x14ac:dyDescent="0.25">
      <c r="A107" s="13"/>
      <c r="B107" s="6" t="s">
        <v>30</v>
      </c>
      <c r="C107" s="5"/>
      <c r="D107" s="7"/>
      <c r="E107" s="7"/>
      <c r="F107" s="7"/>
      <c r="G107" s="7"/>
      <c r="H107" s="7"/>
      <c r="I107" s="8"/>
      <c r="J107" s="8"/>
      <c r="K107" s="7"/>
      <c r="L107" s="7"/>
      <c r="M107" s="7"/>
      <c r="N107" s="7"/>
      <c r="O107" s="7"/>
    </row>
    <row r="108" spans="1:15" x14ac:dyDescent="0.25">
      <c r="A108" s="14" t="s">
        <v>31</v>
      </c>
      <c r="B108" s="15"/>
      <c r="C108" s="16">
        <f t="shared" ref="C108:O108" si="6">SUM(C100:C106)</f>
        <v>880</v>
      </c>
      <c r="D108" s="17">
        <f t="shared" si="6"/>
        <v>29.349999999999998</v>
      </c>
      <c r="E108" s="17">
        <f t="shared" si="6"/>
        <v>30.039999999999996</v>
      </c>
      <c r="F108" s="17">
        <f t="shared" si="6"/>
        <v>107.5</v>
      </c>
      <c r="G108" s="17">
        <f t="shared" si="6"/>
        <v>831.18</v>
      </c>
      <c r="H108" s="17">
        <f t="shared" si="6"/>
        <v>0.28999999999999998</v>
      </c>
      <c r="I108" s="17">
        <f t="shared" si="6"/>
        <v>26.549999999999997</v>
      </c>
      <c r="J108" s="17">
        <f t="shared" si="6"/>
        <v>0</v>
      </c>
      <c r="K108" s="17">
        <f t="shared" si="6"/>
        <v>12.649999999999999</v>
      </c>
      <c r="L108" s="17">
        <f t="shared" si="6"/>
        <v>150.02999999999997</v>
      </c>
      <c r="M108" s="17">
        <f t="shared" si="6"/>
        <v>350.61999999999995</v>
      </c>
      <c r="N108" s="17">
        <f t="shared" si="6"/>
        <v>133.82</v>
      </c>
      <c r="O108" s="17">
        <f t="shared" si="6"/>
        <v>9.4799999999999986</v>
      </c>
    </row>
    <row r="110" spans="1:15" ht="38.25" customHeight="1" x14ac:dyDescent="0.25"/>
    <row r="111" spans="1:15" x14ac:dyDescent="0.25">
      <c r="A111" s="1" t="s">
        <v>0</v>
      </c>
      <c r="B111" s="2" t="s">
        <v>38</v>
      </c>
      <c r="H111" s="62"/>
      <c r="I111" s="62"/>
      <c r="L111" s="62"/>
      <c r="M111" s="62"/>
    </row>
    <row r="112" spans="1:15" x14ac:dyDescent="0.25">
      <c r="A112" s="1" t="s">
        <v>2</v>
      </c>
      <c r="B112" s="2" t="s">
        <v>54</v>
      </c>
      <c r="H112" s="62"/>
      <c r="I112" s="62"/>
      <c r="L112" s="62"/>
      <c r="M112" s="62"/>
    </row>
    <row r="113" spans="1:15" x14ac:dyDescent="0.25">
      <c r="A113" s="55" t="s">
        <v>4</v>
      </c>
      <c r="B113" s="55" t="s">
        <v>5</v>
      </c>
      <c r="C113" s="55" t="s">
        <v>6</v>
      </c>
      <c r="D113" s="55" t="s">
        <v>7</v>
      </c>
      <c r="E113" s="56"/>
      <c r="F113" s="57"/>
      <c r="G113" s="55" t="s">
        <v>8</v>
      </c>
      <c r="H113" s="55" t="s">
        <v>9</v>
      </c>
      <c r="I113" s="56"/>
      <c r="J113" s="56"/>
      <c r="K113" s="57"/>
      <c r="L113" s="55" t="s">
        <v>10</v>
      </c>
      <c r="M113" s="56"/>
      <c r="N113" s="56"/>
      <c r="O113" s="57"/>
    </row>
    <row r="114" spans="1:15" x14ac:dyDescent="0.25">
      <c r="A114" s="58"/>
      <c r="B114" s="58"/>
      <c r="C114" s="58"/>
      <c r="D114" s="3" t="s">
        <v>11</v>
      </c>
      <c r="E114" s="3" t="s">
        <v>12</v>
      </c>
      <c r="F114" s="3" t="s">
        <v>13</v>
      </c>
      <c r="G114" s="58"/>
      <c r="H114" s="3" t="s">
        <v>14</v>
      </c>
      <c r="I114" s="3" t="s">
        <v>15</v>
      </c>
      <c r="J114" s="3" t="s">
        <v>16</v>
      </c>
      <c r="K114" s="3" t="s">
        <v>17</v>
      </c>
      <c r="L114" s="3" t="s">
        <v>18</v>
      </c>
      <c r="M114" s="3" t="s">
        <v>19</v>
      </c>
      <c r="N114" s="3" t="s">
        <v>20</v>
      </c>
      <c r="O114" s="3" t="s">
        <v>21</v>
      </c>
    </row>
    <row r="115" spans="1:15" x14ac:dyDescent="0.25">
      <c r="A115" s="59" t="s">
        <v>22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/>
    </row>
    <row r="116" spans="1:15" ht="27" x14ac:dyDescent="0.25">
      <c r="A116" s="5">
        <v>45</v>
      </c>
      <c r="B116" s="6" t="s">
        <v>50</v>
      </c>
      <c r="C116" s="5">
        <v>100</v>
      </c>
      <c r="D116" s="7">
        <v>1.31</v>
      </c>
      <c r="E116" s="7">
        <v>3.25</v>
      </c>
      <c r="F116" s="7">
        <v>6.5</v>
      </c>
      <c r="G116" s="7">
        <v>60.4</v>
      </c>
      <c r="H116" s="7">
        <v>0.02</v>
      </c>
      <c r="I116" s="7">
        <v>17.010000000000002</v>
      </c>
      <c r="J116" s="8"/>
      <c r="K116" s="7">
        <v>8.39</v>
      </c>
      <c r="L116" s="7">
        <v>24.97</v>
      </c>
      <c r="M116" s="7">
        <v>28.3</v>
      </c>
      <c r="N116" s="7">
        <v>15.09</v>
      </c>
      <c r="O116" s="7">
        <v>0.47</v>
      </c>
    </row>
    <row r="117" spans="1:15" ht="27" x14ac:dyDescent="0.25">
      <c r="A117" s="5">
        <v>82</v>
      </c>
      <c r="B117" s="6" t="s">
        <v>34</v>
      </c>
      <c r="C117" s="5">
        <v>250</v>
      </c>
      <c r="D117" s="7">
        <v>2.6</v>
      </c>
      <c r="E117" s="7">
        <v>5.12</v>
      </c>
      <c r="F117" s="7">
        <v>10.93</v>
      </c>
      <c r="G117" s="7">
        <v>138.75</v>
      </c>
      <c r="H117" s="7">
        <v>0.05</v>
      </c>
      <c r="I117" s="7">
        <v>10.68</v>
      </c>
      <c r="J117" s="8"/>
      <c r="K117" s="7">
        <v>2.4</v>
      </c>
      <c r="L117" s="7">
        <v>51.73</v>
      </c>
      <c r="M117" s="7">
        <v>54.6</v>
      </c>
      <c r="N117" s="7">
        <v>26.13</v>
      </c>
      <c r="O117" s="7">
        <v>1.23</v>
      </c>
    </row>
    <row r="118" spans="1:15" x14ac:dyDescent="0.25">
      <c r="A118" s="5">
        <v>302</v>
      </c>
      <c r="B118" s="6" t="s">
        <v>47</v>
      </c>
      <c r="C118" s="5">
        <v>150</v>
      </c>
      <c r="D118" s="7">
        <v>8.6</v>
      </c>
      <c r="E118" s="7">
        <v>6.09</v>
      </c>
      <c r="F118" s="7">
        <v>38.64</v>
      </c>
      <c r="G118" s="7">
        <v>243.75</v>
      </c>
      <c r="H118" s="7">
        <v>0.21</v>
      </c>
      <c r="I118" s="8"/>
      <c r="J118" s="8"/>
      <c r="K118" s="7">
        <v>0.61</v>
      </c>
      <c r="L118" s="7">
        <v>14.82</v>
      </c>
      <c r="M118" s="7">
        <v>203.93</v>
      </c>
      <c r="N118" s="7">
        <v>135.83000000000001</v>
      </c>
      <c r="O118" s="7">
        <v>4.5599999999999996</v>
      </c>
    </row>
    <row r="119" spans="1:15" x14ac:dyDescent="0.25">
      <c r="A119" s="5">
        <v>261</v>
      </c>
      <c r="B119" s="6" t="s">
        <v>52</v>
      </c>
      <c r="C119" s="5">
        <v>100</v>
      </c>
      <c r="D119" s="7">
        <v>13.26</v>
      </c>
      <c r="E119" s="7">
        <v>8.82</v>
      </c>
      <c r="F119" s="7">
        <v>2.62</v>
      </c>
      <c r="G119" s="7">
        <v>160</v>
      </c>
      <c r="H119" s="7">
        <v>0.19</v>
      </c>
      <c r="I119" s="18">
        <v>24.77</v>
      </c>
      <c r="J119" s="18">
        <v>2337</v>
      </c>
      <c r="K119" s="7">
        <v>2.59</v>
      </c>
      <c r="L119" s="7">
        <v>25.62</v>
      </c>
      <c r="M119" s="7">
        <v>245.55</v>
      </c>
      <c r="N119" s="7">
        <v>16.829999999999998</v>
      </c>
      <c r="O119" s="7">
        <v>13.51</v>
      </c>
    </row>
    <row r="120" spans="1:15" x14ac:dyDescent="0.25">
      <c r="A120" s="5">
        <v>348</v>
      </c>
      <c r="B120" s="6" t="s">
        <v>27</v>
      </c>
      <c r="C120" s="5">
        <v>200</v>
      </c>
      <c r="D120" s="7">
        <v>0.78</v>
      </c>
      <c r="E120" s="7">
        <v>0.05</v>
      </c>
      <c r="F120" s="7">
        <v>27.63</v>
      </c>
      <c r="G120" s="7">
        <v>114.8</v>
      </c>
      <c r="H120" s="7">
        <v>0.02</v>
      </c>
      <c r="I120" s="7">
        <v>0.6</v>
      </c>
      <c r="J120" s="8"/>
      <c r="K120" s="7">
        <v>0.82</v>
      </c>
      <c r="L120" s="7">
        <v>32.32</v>
      </c>
      <c r="M120" s="7">
        <v>21.9</v>
      </c>
      <c r="N120" s="7">
        <v>17.559999999999999</v>
      </c>
      <c r="O120" s="7">
        <v>0.48</v>
      </c>
    </row>
    <row r="121" spans="1:15" x14ac:dyDescent="0.25">
      <c r="A121" s="13"/>
      <c r="B121" s="6" t="s">
        <v>28</v>
      </c>
      <c r="C121" s="5">
        <v>40</v>
      </c>
      <c r="D121" s="7">
        <v>2.2400000000000002</v>
      </c>
      <c r="E121" s="7">
        <v>0.88</v>
      </c>
      <c r="F121" s="7">
        <v>19.760000000000002</v>
      </c>
      <c r="G121" s="7">
        <v>91.96</v>
      </c>
      <c r="H121" s="7">
        <v>0.04</v>
      </c>
      <c r="I121" s="8"/>
      <c r="J121" s="8"/>
      <c r="K121" s="7">
        <v>0.36</v>
      </c>
      <c r="L121" s="7">
        <v>9.1999999999999993</v>
      </c>
      <c r="M121" s="7">
        <v>42.4</v>
      </c>
      <c r="N121" s="7">
        <v>10</v>
      </c>
      <c r="O121" s="7">
        <v>1.24</v>
      </c>
    </row>
    <row r="122" spans="1:15" x14ac:dyDescent="0.25">
      <c r="A122" s="13"/>
      <c r="B122" s="6" t="s">
        <v>29</v>
      </c>
      <c r="C122" s="5">
        <v>40</v>
      </c>
      <c r="D122" s="7">
        <v>3.16</v>
      </c>
      <c r="E122" s="7">
        <v>0.4</v>
      </c>
      <c r="F122" s="7">
        <v>19.32</v>
      </c>
      <c r="G122" s="7">
        <v>93.52</v>
      </c>
      <c r="H122" s="7">
        <v>0.04</v>
      </c>
      <c r="I122" s="8"/>
      <c r="J122" s="8"/>
      <c r="K122" s="7">
        <v>0.52</v>
      </c>
      <c r="L122" s="7">
        <v>9.1999999999999993</v>
      </c>
      <c r="M122" s="7">
        <v>34.799999999999997</v>
      </c>
      <c r="N122" s="7">
        <v>13.2</v>
      </c>
      <c r="O122" s="7">
        <v>0.44</v>
      </c>
    </row>
    <row r="123" spans="1:15" x14ac:dyDescent="0.25">
      <c r="A123" s="13"/>
      <c r="B123" s="6" t="s">
        <v>30</v>
      </c>
      <c r="C123" s="5"/>
      <c r="D123" s="7"/>
      <c r="E123" s="7"/>
      <c r="F123" s="7"/>
      <c r="G123" s="7"/>
      <c r="H123" s="7"/>
      <c r="I123" s="8"/>
      <c r="J123" s="8"/>
      <c r="K123" s="7"/>
      <c r="L123" s="7"/>
      <c r="M123" s="7"/>
      <c r="N123" s="7"/>
      <c r="O123" s="7"/>
    </row>
    <row r="124" spans="1:15" x14ac:dyDescent="0.25">
      <c r="A124" s="14" t="s">
        <v>31</v>
      </c>
      <c r="B124" s="15"/>
      <c r="C124" s="16">
        <f t="shared" ref="C124:O124" si="7">SUM(C116:C122)</f>
        <v>880</v>
      </c>
      <c r="D124" s="17">
        <f t="shared" si="7"/>
        <v>31.95</v>
      </c>
      <c r="E124" s="17">
        <f t="shared" si="7"/>
        <v>24.61</v>
      </c>
      <c r="F124" s="17">
        <f t="shared" si="7"/>
        <v>125.4</v>
      </c>
      <c r="G124" s="17">
        <f t="shared" si="7"/>
        <v>903.18</v>
      </c>
      <c r="H124" s="17">
        <f t="shared" si="7"/>
        <v>0.57000000000000006</v>
      </c>
      <c r="I124" s="17">
        <f t="shared" si="7"/>
        <v>53.06</v>
      </c>
      <c r="J124" s="17">
        <f t="shared" si="7"/>
        <v>2337</v>
      </c>
      <c r="K124" s="17">
        <f t="shared" si="7"/>
        <v>15.69</v>
      </c>
      <c r="L124" s="17">
        <f t="shared" si="7"/>
        <v>167.85999999999996</v>
      </c>
      <c r="M124" s="17">
        <f t="shared" si="7"/>
        <v>631.48</v>
      </c>
      <c r="N124" s="17">
        <f t="shared" si="7"/>
        <v>234.64</v>
      </c>
      <c r="O124" s="17">
        <f t="shared" si="7"/>
        <v>21.93</v>
      </c>
    </row>
    <row r="126" spans="1:15" ht="81.75" customHeight="1" x14ac:dyDescent="0.25"/>
    <row r="127" spans="1:15" x14ac:dyDescent="0.25">
      <c r="A127" s="1" t="s">
        <v>0</v>
      </c>
      <c r="B127" s="2" t="s">
        <v>44</v>
      </c>
      <c r="H127" s="62"/>
      <c r="I127" s="62"/>
      <c r="L127" s="62"/>
      <c r="M127" s="62"/>
    </row>
    <row r="128" spans="1:15" x14ac:dyDescent="0.25">
      <c r="A128" s="1" t="s">
        <v>2</v>
      </c>
      <c r="B128" s="2" t="s">
        <v>54</v>
      </c>
      <c r="H128" s="62"/>
      <c r="I128" s="62"/>
      <c r="L128" s="62"/>
      <c r="M128" s="62"/>
    </row>
    <row r="129" spans="1:15" x14ac:dyDescent="0.25">
      <c r="A129" s="55" t="s">
        <v>4</v>
      </c>
      <c r="B129" s="55" t="s">
        <v>5</v>
      </c>
      <c r="C129" s="55" t="s">
        <v>6</v>
      </c>
      <c r="D129" s="55" t="s">
        <v>7</v>
      </c>
      <c r="E129" s="56"/>
      <c r="F129" s="57"/>
      <c r="G129" s="55" t="s">
        <v>8</v>
      </c>
      <c r="H129" s="55" t="s">
        <v>9</v>
      </c>
      <c r="I129" s="56"/>
      <c r="J129" s="56"/>
      <c r="K129" s="57"/>
      <c r="L129" s="55" t="s">
        <v>10</v>
      </c>
      <c r="M129" s="56"/>
      <c r="N129" s="56"/>
      <c r="O129" s="57"/>
    </row>
    <row r="130" spans="1:15" x14ac:dyDescent="0.25">
      <c r="A130" s="58"/>
      <c r="B130" s="58"/>
      <c r="C130" s="58"/>
      <c r="D130" s="3" t="s">
        <v>11</v>
      </c>
      <c r="E130" s="3" t="s">
        <v>12</v>
      </c>
      <c r="F130" s="3" t="s">
        <v>13</v>
      </c>
      <c r="G130" s="58"/>
      <c r="H130" s="3" t="s">
        <v>14</v>
      </c>
      <c r="I130" s="3" t="s">
        <v>15</v>
      </c>
      <c r="J130" s="3" t="s">
        <v>16</v>
      </c>
      <c r="K130" s="3" t="s">
        <v>17</v>
      </c>
      <c r="L130" s="3" t="s">
        <v>18</v>
      </c>
      <c r="M130" s="3" t="s">
        <v>19</v>
      </c>
      <c r="N130" s="3" t="s">
        <v>20</v>
      </c>
      <c r="O130" s="3" t="s">
        <v>21</v>
      </c>
    </row>
    <row r="131" spans="1:15" x14ac:dyDescent="0.25">
      <c r="A131" s="59" t="s">
        <v>22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/>
    </row>
    <row r="132" spans="1:15" x14ac:dyDescent="0.25">
      <c r="A132" s="5">
        <v>54</v>
      </c>
      <c r="B132" s="6" t="s">
        <v>45</v>
      </c>
      <c r="C132" s="5">
        <v>100</v>
      </c>
      <c r="D132" s="7">
        <v>1.9</v>
      </c>
      <c r="E132" s="7">
        <v>6.08</v>
      </c>
      <c r="F132" s="7">
        <v>11.2</v>
      </c>
      <c r="G132" s="7">
        <v>103.9</v>
      </c>
      <c r="H132" s="7">
        <v>0.02</v>
      </c>
      <c r="I132" s="7">
        <v>6.44</v>
      </c>
      <c r="J132" s="8"/>
      <c r="K132" s="7">
        <v>10.6</v>
      </c>
      <c r="L132" s="7">
        <v>29.27</v>
      </c>
      <c r="M132" s="7">
        <v>31.8</v>
      </c>
      <c r="N132" s="7">
        <v>16.829999999999998</v>
      </c>
      <c r="O132" s="7">
        <v>1.48</v>
      </c>
    </row>
    <row r="133" spans="1:15" ht="27" x14ac:dyDescent="0.25">
      <c r="A133" s="5">
        <v>98</v>
      </c>
      <c r="B133" s="6" t="s">
        <v>60</v>
      </c>
      <c r="C133" s="5">
        <v>250</v>
      </c>
      <c r="D133" s="7">
        <v>2.2799999999999998</v>
      </c>
      <c r="E133" s="7">
        <v>5.12</v>
      </c>
      <c r="F133" s="7">
        <v>6.09</v>
      </c>
      <c r="G133" s="7">
        <v>111.25</v>
      </c>
      <c r="H133" s="7">
        <v>0.04</v>
      </c>
      <c r="I133" s="7">
        <v>9.8800000000000008</v>
      </c>
      <c r="J133" s="8"/>
      <c r="K133" s="7">
        <v>2.2999999999999998</v>
      </c>
      <c r="L133" s="7">
        <v>37.880000000000003</v>
      </c>
      <c r="M133" s="7">
        <v>33.58</v>
      </c>
      <c r="N133" s="7">
        <v>14.18</v>
      </c>
      <c r="O133" s="7">
        <v>0.57999999999999996</v>
      </c>
    </row>
    <row r="134" spans="1:15" x14ac:dyDescent="0.25">
      <c r="A134" s="5">
        <v>234</v>
      </c>
      <c r="B134" s="6" t="s">
        <v>61</v>
      </c>
      <c r="C134" s="5">
        <v>100</v>
      </c>
      <c r="D134" s="7">
        <v>13.98</v>
      </c>
      <c r="E134" s="7">
        <v>7.42</v>
      </c>
      <c r="F134" s="7">
        <v>19.940000000000001</v>
      </c>
      <c r="G134" s="7">
        <v>240</v>
      </c>
      <c r="H134" s="7">
        <v>0.09</v>
      </c>
      <c r="I134" s="18">
        <v>1.76</v>
      </c>
      <c r="J134" s="18">
        <v>30</v>
      </c>
      <c r="K134" s="7">
        <v>5.22</v>
      </c>
      <c r="L134" s="7">
        <v>81.84</v>
      </c>
      <c r="M134" s="7">
        <v>184.62</v>
      </c>
      <c r="N134" s="7">
        <v>55.12</v>
      </c>
      <c r="O134" s="7">
        <v>1.54</v>
      </c>
    </row>
    <row r="135" spans="1:15" x14ac:dyDescent="0.25">
      <c r="A135" s="5">
        <v>139</v>
      </c>
      <c r="B135" s="6" t="s">
        <v>42</v>
      </c>
      <c r="C135" s="5">
        <v>100</v>
      </c>
      <c r="D135" s="7">
        <v>2.04</v>
      </c>
      <c r="E135" s="7">
        <v>3.68</v>
      </c>
      <c r="F135" s="7">
        <v>7.89</v>
      </c>
      <c r="G135" s="7">
        <v>77</v>
      </c>
      <c r="H135" s="7">
        <v>0.04</v>
      </c>
      <c r="I135" s="7">
        <v>17.079999999999998</v>
      </c>
      <c r="J135" s="8"/>
      <c r="K135" s="8">
        <v>1.95</v>
      </c>
      <c r="L135" s="7">
        <v>58.75</v>
      </c>
      <c r="M135" s="7">
        <v>40.69</v>
      </c>
      <c r="N135" s="7">
        <v>20.85</v>
      </c>
      <c r="O135" s="7">
        <v>0.83</v>
      </c>
    </row>
    <row r="136" spans="1:15" x14ac:dyDescent="0.25">
      <c r="A136" s="5">
        <v>389</v>
      </c>
      <c r="B136" s="6" t="s">
        <v>43</v>
      </c>
      <c r="C136" s="5">
        <v>200</v>
      </c>
      <c r="D136" s="7">
        <v>1</v>
      </c>
      <c r="E136" s="7">
        <v>0</v>
      </c>
      <c r="F136" s="7">
        <v>20.2</v>
      </c>
      <c r="G136" s="7">
        <v>84.8</v>
      </c>
      <c r="H136" s="7">
        <v>0.02</v>
      </c>
      <c r="I136" s="7">
        <v>6</v>
      </c>
      <c r="J136" s="8">
        <v>0</v>
      </c>
      <c r="K136" s="7">
        <v>0.2</v>
      </c>
      <c r="L136" s="7">
        <v>14</v>
      </c>
      <c r="M136" s="7">
        <v>14</v>
      </c>
      <c r="N136" s="7">
        <v>8</v>
      </c>
      <c r="O136" s="7">
        <v>2.8</v>
      </c>
    </row>
    <row r="137" spans="1:15" x14ac:dyDescent="0.25">
      <c r="A137" s="13"/>
      <c r="B137" s="6" t="s">
        <v>28</v>
      </c>
      <c r="C137" s="5">
        <v>40</v>
      </c>
      <c r="D137" s="7">
        <v>2.2400000000000002</v>
      </c>
      <c r="E137" s="7">
        <v>0.88</v>
      </c>
      <c r="F137" s="7">
        <v>19.760000000000002</v>
      </c>
      <c r="G137" s="7">
        <v>91.96</v>
      </c>
      <c r="H137" s="7">
        <v>0.04</v>
      </c>
      <c r="I137" s="8"/>
      <c r="J137" s="8"/>
      <c r="K137" s="7">
        <v>0.36</v>
      </c>
      <c r="L137" s="7">
        <v>9.1999999999999993</v>
      </c>
      <c r="M137" s="7">
        <v>42.4</v>
      </c>
      <c r="N137" s="7">
        <v>10</v>
      </c>
      <c r="O137" s="7">
        <v>1.24</v>
      </c>
    </row>
    <row r="138" spans="1:15" x14ac:dyDescent="0.25">
      <c r="A138" s="13"/>
      <c r="B138" s="6" t="s">
        <v>29</v>
      </c>
      <c r="C138" s="5">
        <v>40</v>
      </c>
      <c r="D138" s="7">
        <v>3.16</v>
      </c>
      <c r="E138" s="7">
        <v>0.4</v>
      </c>
      <c r="F138" s="7">
        <v>19.32</v>
      </c>
      <c r="G138" s="7">
        <v>93.52</v>
      </c>
      <c r="H138" s="7">
        <v>0.04</v>
      </c>
      <c r="I138" s="8"/>
      <c r="J138" s="8"/>
      <c r="K138" s="7">
        <v>0.52</v>
      </c>
      <c r="L138" s="7">
        <v>9.1999999999999993</v>
      </c>
      <c r="M138" s="7">
        <v>34.799999999999997</v>
      </c>
      <c r="N138" s="7">
        <v>13.2</v>
      </c>
      <c r="O138" s="7">
        <v>0.44</v>
      </c>
    </row>
    <row r="139" spans="1:15" x14ac:dyDescent="0.25">
      <c r="A139" s="13"/>
      <c r="B139" s="6" t="s">
        <v>30</v>
      </c>
      <c r="C139" s="5"/>
      <c r="D139" s="7"/>
      <c r="E139" s="7"/>
      <c r="F139" s="7"/>
      <c r="G139" s="7"/>
      <c r="H139" s="7"/>
      <c r="I139" s="8"/>
      <c r="J139" s="8"/>
      <c r="K139" s="7"/>
      <c r="L139" s="7"/>
      <c r="M139" s="7"/>
      <c r="N139" s="7"/>
      <c r="O139" s="7"/>
    </row>
    <row r="140" spans="1:15" x14ac:dyDescent="0.25">
      <c r="A140" s="14" t="s">
        <v>31</v>
      </c>
      <c r="B140" s="15"/>
      <c r="C140" s="16">
        <f t="shared" ref="C140:O140" si="8">SUM(C132:C138)</f>
        <v>830</v>
      </c>
      <c r="D140" s="17">
        <f t="shared" si="8"/>
        <v>26.599999999999998</v>
      </c>
      <c r="E140" s="17">
        <f t="shared" si="8"/>
        <v>23.579999999999995</v>
      </c>
      <c r="F140" s="17">
        <f t="shared" si="8"/>
        <v>104.4</v>
      </c>
      <c r="G140" s="17">
        <f t="shared" si="8"/>
        <v>802.43</v>
      </c>
      <c r="H140" s="17">
        <f t="shared" si="8"/>
        <v>0.28999999999999998</v>
      </c>
      <c r="I140" s="17">
        <f t="shared" si="8"/>
        <v>41.16</v>
      </c>
      <c r="J140" s="17">
        <f t="shared" si="8"/>
        <v>30</v>
      </c>
      <c r="K140" s="17">
        <f t="shared" si="8"/>
        <v>21.149999999999995</v>
      </c>
      <c r="L140" s="17">
        <f t="shared" si="8"/>
        <v>240.14</v>
      </c>
      <c r="M140" s="17">
        <f t="shared" si="8"/>
        <v>381.89</v>
      </c>
      <c r="N140" s="17">
        <f t="shared" si="8"/>
        <v>138.17999999999998</v>
      </c>
      <c r="O140" s="17">
        <f t="shared" si="8"/>
        <v>8.9099999999999984</v>
      </c>
    </row>
    <row r="143" spans="1:15" x14ac:dyDescent="0.25">
      <c r="A143" s="1" t="s">
        <v>0</v>
      </c>
      <c r="B143" s="2" t="s">
        <v>49</v>
      </c>
      <c r="H143" s="62"/>
      <c r="I143" s="62"/>
      <c r="L143" s="62"/>
      <c r="M143" s="62"/>
    </row>
    <row r="144" spans="1:15" x14ac:dyDescent="0.25">
      <c r="A144" s="1" t="s">
        <v>2</v>
      </c>
      <c r="B144" s="2" t="s">
        <v>54</v>
      </c>
      <c r="H144" s="62"/>
      <c r="I144" s="62"/>
      <c r="L144" s="62"/>
      <c r="M144" s="62"/>
    </row>
    <row r="145" spans="1:15" x14ac:dyDescent="0.25">
      <c r="A145" s="55" t="s">
        <v>4</v>
      </c>
      <c r="B145" s="55" t="s">
        <v>5</v>
      </c>
      <c r="C145" s="55" t="s">
        <v>6</v>
      </c>
      <c r="D145" s="55" t="s">
        <v>7</v>
      </c>
      <c r="E145" s="56"/>
      <c r="F145" s="57"/>
      <c r="G145" s="55" t="s">
        <v>8</v>
      </c>
      <c r="H145" s="55" t="s">
        <v>9</v>
      </c>
      <c r="I145" s="56"/>
      <c r="J145" s="56"/>
      <c r="K145" s="57"/>
      <c r="L145" s="55" t="s">
        <v>10</v>
      </c>
      <c r="M145" s="56"/>
      <c r="N145" s="56"/>
      <c r="O145" s="57"/>
    </row>
    <row r="146" spans="1:15" x14ac:dyDescent="0.25">
      <c r="A146" s="58"/>
      <c r="B146" s="58"/>
      <c r="C146" s="58"/>
      <c r="D146" s="3" t="s">
        <v>11</v>
      </c>
      <c r="E146" s="3" t="s">
        <v>12</v>
      </c>
      <c r="F146" s="3" t="s">
        <v>13</v>
      </c>
      <c r="G146" s="58"/>
      <c r="H146" s="3" t="s">
        <v>14</v>
      </c>
      <c r="I146" s="3" t="s">
        <v>15</v>
      </c>
      <c r="J146" s="3" t="s">
        <v>16</v>
      </c>
      <c r="K146" s="3" t="s">
        <v>17</v>
      </c>
      <c r="L146" s="3" t="s">
        <v>18</v>
      </c>
      <c r="M146" s="3" t="s">
        <v>19</v>
      </c>
      <c r="N146" s="3" t="s">
        <v>20</v>
      </c>
      <c r="O146" s="3" t="s">
        <v>21</v>
      </c>
    </row>
    <row r="147" spans="1:15" x14ac:dyDescent="0.25">
      <c r="A147" s="59" t="s">
        <v>22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/>
    </row>
    <row r="148" spans="1:15" ht="27" x14ac:dyDescent="0.25">
      <c r="A148" s="5">
        <v>67</v>
      </c>
      <c r="B148" s="6" t="s">
        <v>62</v>
      </c>
      <c r="C148" s="5">
        <v>100</v>
      </c>
      <c r="D148" s="7">
        <v>1.4</v>
      </c>
      <c r="E148" s="7">
        <v>10.039999999999999</v>
      </c>
      <c r="F148" s="7">
        <v>7.29</v>
      </c>
      <c r="G148" s="7">
        <v>125.1</v>
      </c>
      <c r="H148" s="7">
        <v>0.04</v>
      </c>
      <c r="I148" s="7">
        <v>9.6300000000000008</v>
      </c>
      <c r="J148" s="8"/>
      <c r="K148" s="7">
        <v>4.5</v>
      </c>
      <c r="L148" s="7">
        <v>31.3</v>
      </c>
      <c r="M148" s="7">
        <v>43.27</v>
      </c>
      <c r="N148" s="7">
        <v>19.3</v>
      </c>
      <c r="O148" s="7">
        <v>0.83</v>
      </c>
    </row>
    <row r="149" spans="1:15" ht="27" x14ac:dyDescent="0.25">
      <c r="A149" s="5">
        <v>112</v>
      </c>
      <c r="B149" s="6" t="s">
        <v>40</v>
      </c>
      <c r="C149" s="5">
        <v>250</v>
      </c>
      <c r="D149" s="7">
        <v>3.37</v>
      </c>
      <c r="E149" s="7">
        <v>2.98</v>
      </c>
      <c r="F149" s="7">
        <v>15.69</v>
      </c>
      <c r="G149" s="7">
        <v>144</v>
      </c>
      <c r="H149" s="7">
        <v>0.09</v>
      </c>
      <c r="I149" s="7">
        <v>6.08</v>
      </c>
      <c r="J149" s="8"/>
      <c r="K149" s="7">
        <v>1.45</v>
      </c>
      <c r="L149" s="7">
        <v>31.5</v>
      </c>
      <c r="M149" s="7">
        <v>57.73</v>
      </c>
      <c r="N149" s="7">
        <v>23.8</v>
      </c>
      <c r="O149" s="7">
        <v>1</v>
      </c>
    </row>
    <row r="150" spans="1:15" x14ac:dyDescent="0.25">
      <c r="A150" s="5">
        <v>288</v>
      </c>
      <c r="B150" s="6" t="s">
        <v>63</v>
      </c>
      <c r="C150" s="5">
        <v>110</v>
      </c>
      <c r="D150" s="7">
        <v>23.46</v>
      </c>
      <c r="E150" s="7">
        <v>25.82</v>
      </c>
      <c r="F150" s="7">
        <v>0.5</v>
      </c>
      <c r="G150" s="7">
        <v>328</v>
      </c>
      <c r="H150" s="7">
        <v>0.04</v>
      </c>
      <c r="I150" s="18">
        <v>23.5</v>
      </c>
      <c r="J150" s="18">
        <v>96.2</v>
      </c>
      <c r="K150" s="7">
        <v>0.42</v>
      </c>
      <c r="L150" s="7">
        <v>56</v>
      </c>
      <c r="M150" s="7">
        <v>167.1</v>
      </c>
      <c r="N150" s="7">
        <v>20.28</v>
      </c>
      <c r="O150" s="7">
        <v>1.82</v>
      </c>
    </row>
    <row r="151" spans="1:15" x14ac:dyDescent="0.25">
      <c r="A151" s="5">
        <v>312</v>
      </c>
      <c r="B151" s="6" t="s">
        <v>36</v>
      </c>
      <c r="C151" s="5">
        <v>150</v>
      </c>
      <c r="D151" s="7">
        <v>3.07</v>
      </c>
      <c r="E151" s="7">
        <v>4.88</v>
      </c>
      <c r="F151" s="7">
        <v>20.440000000000001</v>
      </c>
      <c r="G151" s="7">
        <v>137.25</v>
      </c>
      <c r="H151" s="7">
        <v>0.14000000000000001</v>
      </c>
      <c r="I151" s="7">
        <v>18.16</v>
      </c>
      <c r="J151" s="8"/>
      <c r="K151" s="8">
        <v>0.18</v>
      </c>
      <c r="L151" s="7">
        <v>36.979999999999997</v>
      </c>
      <c r="M151" s="7">
        <v>86.6</v>
      </c>
      <c r="N151" s="7">
        <v>27.75</v>
      </c>
      <c r="O151" s="7">
        <v>1.01</v>
      </c>
    </row>
    <row r="152" spans="1:15" x14ac:dyDescent="0.25">
      <c r="A152" s="5">
        <v>388</v>
      </c>
      <c r="B152" s="6" t="s">
        <v>64</v>
      </c>
      <c r="C152" s="5">
        <v>200</v>
      </c>
      <c r="D152" s="7">
        <v>0.68</v>
      </c>
      <c r="E152" s="7">
        <v>0.28000000000000003</v>
      </c>
      <c r="F152" s="7">
        <v>20.76</v>
      </c>
      <c r="G152" s="7">
        <v>88.2</v>
      </c>
      <c r="H152" s="7">
        <v>0.01</v>
      </c>
      <c r="I152" s="7">
        <v>100</v>
      </c>
      <c r="J152" s="8"/>
      <c r="K152" s="7">
        <v>0.76</v>
      </c>
      <c r="L152" s="7">
        <v>21.34</v>
      </c>
      <c r="M152" s="7">
        <v>3.44</v>
      </c>
      <c r="N152" s="7">
        <v>3.44</v>
      </c>
      <c r="O152" s="7">
        <v>0.63</v>
      </c>
    </row>
    <row r="153" spans="1:15" x14ac:dyDescent="0.25">
      <c r="A153" s="13"/>
      <c r="B153" s="6" t="s">
        <v>28</v>
      </c>
      <c r="C153" s="5">
        <v>40</v>
      </c>
      <c r="D153" s="7">
        <v>2.2400000000000002</v>
      </c>
      <c r="E153" s="7">
        <v>0.88</v>
      </c>
      <c r="F153" s="7">
        <v>19.760000000000002</v>
      </c>
      <c r="G153" s="7">
        <v>91.96</v>
      </c>
      <c r="H153" s="7">
        <v>0.04</v>
      </c>
      <c r="I153" s="8"/>
      <c r="J153" s="8"/>
      <c r="K153" s="7">
        <v>0.36</v>
      </c>
      <c r="L153" s="7">
        <v>9.1999999999999993</v>
      </c>
      <c r="M153" s="7">
        <v>42.4</v>
      </c>
      <c r="N153" s="7">
        <v>10</v>
      </c>
      <c r="O153" s="7">
        <v>1.24</v>
      </c>
    </row>
    <row r="154" spans="1:15" x14ac:dyDescent="0.25">
      <c r="A154" s="13"/>
      <c r="B154" s="6" t="s">
        <v>29</v>
      </c>
      <c r="C154" s="5">
        <v>40</v>
      </c>
      <c r="D154" s="7">
        <v>3.16</v>
      </c>
      <c r="E154" s="7">
        <v>0.4</v>
      </c>
      <c r="F154" s="7">
        <v>19.32</v>
      </c>
      <c r="G154" s="7">
        <v>93.52</v>
      </c>
      <c r="H154" s="7">
        <v>0.04</v>
      </c>
      <c r="I154" s="8"/>
      <c r="J154" s="8"/>
      <c r="K154" s="7">
        <v>0.52</v>
      </c>
      <c r="L154" s="7">
        <v>9.1999999999999993</v>
      </c>
      <c r="M154" s="7">
        <v>34.799999999999997</v>
      </c>
      <c r="N154" s="7">
        <v>13.2</v>
      </c>
      <c r="O154" s="7">
        <v>0.44</v>
      </c>
    </row>
    <row r="155" spans="1:15" x14ac:dyDescent="0.25">
      <c r="A155" s="13"/>
      <c r="B155" s="6" t="s">
        <v>30</v>
      </c>
      <c r="C155" s="5"/>
      <c r="D155" s="7"/>
      <c r="E155" s="7"/>
      <c r="F155" s="7"/>
      <c r="G155" s="7"/>
      <c r="H155" s="7"/>
      <c r="I155" s="8"/>
      <c r="J155" s="8"/>
      <c r="K155" s="7"/>
      <c r="L155" s="7"/>
      <c r="M155" s="7"/>
      <c r="N155" s="7"/>
      <c r="O155" s="7"/>
    </row>
    <row r="156" spans="1:15" x14ac:dyDescent="0.25">
      <c r="A156" s="14" t="s">
        <v>31</v>
      </c>
      <c r="B156" s="15"/>
      <c r="C156" s="16">
        <f t="shared" ref="C156:O156" si="9">SUM(C148:C154)</f>
        <v>890</v>
      </c>
      <c r="D156" s="17">
        <f t="shared" si="9"/>
        <v>37.379999999999995</v>
      </c>
      <c r="E156" s="17">
        <f t="shared" si="9"/>
        <v>45.280000000000008</v>
      </c>
      <c r="F156" s="17">
        <f t="shared" si="9"/>
        <v>103.76000000000002</v>
      </c>
      <c r="G156" s="17">
        <f t="shared" si="9"/>
        <v>1008.0300000000001</v>
      </c>
      <c r="H156" s="17">
        <f t="shared" si="9"/>
        <v>0.4</v>
      </c>
      <c r="I156" s="17">
        <f t="shared" si="9"/>
        <v>157.37</v>
      </c>
      <c r="J156" s="17">
        <f t="shared" si="9"/>
        <v>96.2</v>
      </c>
      <c r="K156" s="17">
        <f t="shared" si="9"/>
        <v>8.19</v>
      </c>
      <c r="L156" s="17">
        <f t="shared" si="9"/>
        <v>195.51999999999998</v>
      </c>
      <c r="M156" s="17">
        <f t="shared" si="9"/>
        <v>435.34000000000003</v>
      </c>
      <c r="N156" s="17">
        <f t="shared" si="9"/>
        <v>117.77</v>
      </c>
      <c r="O156" s="17">
        <f t="shared" si="9"/>
        <v>6.9700000000000006</v>
      </c>
    </row>
    <row r="163" spans="2:6" ht="18.75" x14ac:dyDescent="0.25">
      <c r="B163" s="52" t="s">
        <v>65</v>
      </c>
      <c r="C163" s="53"/>
      <c r="D163" s="53"/>
      <c r="E163" s="53"/>
      <c r="F163" s="54"/>
    </row>
    <row r="164" spans="2:6" x14ac:dyDescent="0.25">
      <c r="B164" s="24" t="s">
        <v>66</v>
      </c>
      <c r="C164" s="43" t="s">
        <v>67</v>
      </c>
      <c r="D164" s="44"/>
      <c r="E164" s="45"/>
      <c r="F164" s="40" t="s">
        <v>8</v>
      </c>
    </row>
    <row r="165" spans="2:6" x14ac:dyDescent="0.25">
      <c r="B165" s="25"/>
      <c r="C165" s="46"/>
      <c r="D165" s="47"/>
      <c r="E165" s="48"/>
      <c r="F165" s="41"/>
    </row>
    <row r="166" spans="2:6" x14ac:dyDescent="0.25">
      <c r="B166" s="25" t="s">
        <v>68</v>
      </c>
      <c r="C166" s="49"/>
      <c r="D166" s="50"/>
      <c r="E166" s="51"/>
      <c r="F166" s="41"/>
    </row>
    <row r="167" spans="2:6" x14ac:dyDescent="0.25">
      <c r="B167" s="26"/>
      <c r="C167" s="27" t="s">
        <v>11</v>
      </c>
      <c r="D167" s="28" t="s">
        <v>12</v>
      </c>
      <c r="E167" s="28" t="s">
        <v>13</v>
      </c>
      <c r="F167" s="42"/>
    </row>
    <row r="168" spans="2:6" ht="15.75" x14ac:dyDescent="0.25">
      <c r="B168" s="29" t="s">
        <v>69</v>
      </c>
      <c r="C168" s="30">
        <v>26.18</v>
      </c>
      <c r="D168" s="31">
        <v>39.51</v>
      </c>
      <c r="E168" s="30">
        <v>116.46</v>
      </c>
      <c r="F168" s="30">
        <v>961.35</v>
      </c>
    </row>
    <row r="169" spans="2:6" ht="15.75" x14ac:dyDescent="0.25">
      <c r="B169" s="29" t="s">
        <v>70</v>
      </c>
      <c r="C169" s="30">
        <v>23.22</v>
      </c>
      <c r="D169" s="30">
        <v>26.27</v>
      </c>
      <c r="E169" s="30">
        <v>101.74</v>
      </c>
      <c r="F169" s="30">
        <v>797.18</v>
      </c>
    </row>
    <row r="170" spans="2:6" ht="15.75" x14ac:dyDescent="0.25">
      <c r="B170" s="29" t="s">
        <v>71</v>
      </c>
      <c r="C170" s="30">
        <v>28.61</v>
      </c>
      <c r="D170" s="30">
        <v>45.35</v>
      </c>
      <c r="E170" s="30">
        <v>111.34</v>
      </c>
      <c r="F170" s="30">
        <v>982.98</v>
      </c>
    </row>
    <row r="171" spans="2:6" ht="15.75" x14ac:dyDescent="0.25">
      <c r="B171" s="29" t="s">
        <v>72</v>
      </c>
      <c r="C171" s="30">
        <v>27.3</v>
      </c>
      <c r="D171" s="30">
        <v>27.35</v>
      </c>
      <c r="E171" s="30">
        <v>127.27</v>
      </c>
      <c r="F171" s="30">
        <v>893.68</v>
      </c>
    </row>
    <row r="172" spans="2:6" ht="15.75" x14ac:dyDescent="0.25">
      <c r="B172" s="29" t="s">
        <v>73</v>
      </c>
      <c r="C172" s="30">
        <v>29.68</v>
      </c>
      <c r="D172" s="30">
        <v>29.37</v>
      </c>
      <c r="E172" s="30">
        <v>130.37</v>
      </c>
      <c r="F172" s="30">
        <v>819.68</v>
      </c>
    </row>
    <row r="173" spans="2:6" ht="15.75" x14ac:dyDescent="0.25">
      <c r="B173" s="29" t="s">
        <v>74</v>
      </c>
      <c r="C173" s="30">
        <v>31.1</v>
      </c>
      <c r="D173" s="30">
        <v>28.05</v>
      </c>
      <c r="E173" s="30">
        <v>127.54</v>
      </c>
      <c r="F173" s="30">
        <v>924.88</v>
      </c>
    </row>
    <row r="174" spans="2:6" ht="15.75" x14ac:dyDescent="0.25">
      <c r="B174" s="29" t="s">
        <v>75</v>
      </c>
      <c r="C174" s="30">
        <v>29.35</v>
      </c>
      <c r="D174" s="30">
        <v>30.04</v>
      </c>
      <c r="E174" s="30">
        <v>107.5</v>
      </c>
      <c r="F174" s="30">
        <v>831.18</v>
      </c>
    </row>
    <row r="175" spans="2:6" ht="15.75" x14ac:dyDescent="0.25">
      <c r="B175" s="29" t="s">
        <v>76</v>
      </c>
      <c r="C175" s="30">
        <v>31.95</v>
      </c>
      <c r="D175" s="30">
        <v>24.61</v>
      </c>
      <c r="E175" s="30">
        <v>125.4</v>
      </c>
      <c r="F175" s="30">
        <v>903.18</v>
      </c>
    </row>
    <row r="176" spans="2:6" ht="15.75" x14ac:dyDescent="0.25">
      <c r="B176" s="29" t="s">
        <v>77</v>
      </c>
      <c r="C176" s="30">
        <v>26.6</v>
      </c>
      <c r="D176" s="30">
        <v>23.58</v>
      </c>
      <c r="E176" s="30">
        <v>104.4</v>
      </c>
      <c r="F176" s="30">
        <v>802.43</v>
      </c>
    </row>
    <row r="177" spans="2:6" ht="15.75" x14ac:dyDescent="0.25">
      <c r="B177" s="29" t="s">
        <v>78</v>
      </c>
      <c r="C177" s="30">
        <v>37.380000000000003</v>
      </c>
      <c r="D177" s="30">
        <v>45.28</v>
      </c>
      <c r="E177" s="30">
        <v>103.76</v>
      </c>
      <c r="F177" s="30">
        <v>1008.03</v>
      </c>
    </row>
    <row r="178" spans="2:6" ht="15.75" x14ac:dyDescent="0.25">
      <c r="B178" s="32" t="s">
        <v>79</v>
      </c>
      <c r="C178" s="33">
        <v>291.37</v>
      </c>
      <c r="D178" s="33">
        <v>319.41000000000003</v>
      </c>
      <c r="E178" s="33">
        <v>1155.76</v>
      </c>
      <c r="F178" s="33">
        <v>8924.57</v>
      </c>
    </row>
    <row r="179" spans="2:6" ht="15.75" x14ac:dyDescent="0.25">
      <c r="B179" s="32" t="s">
        <v>80</v>
      </c>
      <c r="C179" s="33">
        <v>29.1</v>
      </c>
      <c r="D179" s="33">
        <v>31.9</v>
      </c>
      <c r="E179" s="33">
        <v>115.6</v>
      </c>
      <c r="F179" s="33">
        <v>892.5</v>
      </c>
    </row>
    <row r="180" spans="2:6" ht="63" x14ac:dyDescent="0.25">
      <c r="B180" s="38" t="s">
        <v>81</v>
      </c>
      <c r="C180" s="34" t="s">
        <v>82</v>
      </c>
      <c r="D180" s="36" t="s">
        <v>83</v>
      </c>
      <c r="E180" s="36" t="s">
        <v>84</v>
      </c>
      <c r="F180" s="36" t="s">
        <v>85</v>
      </c>
    </row>
    <row r="181" spans="2:6" ht="15.75" x14ac:dyDescent="0.25">
      <c r="B181" s="39"/>
      <c r="C181" s="35"/>
      <c r="D181" s="37"/>
      <c r="E181" s="37"/>
      <c r="F181" s="37"/>
    </row>
  </sheetData>
  <mergeCells count="127">
    <mergeCell ref="H96:I96"/>
    <mergeCell ref="L96:M96"/>
    <mergeCell ref="A20:O20"/>
    <mergeCell ref="A18:A19"/>
    <mergeCell ref="B18:B19"/>
    <mergeCell ref="C18:C19"/>
    <mergeCell ref="D18:F18"/>
    <mergeCell ref="L18:O18"/>
    <mergeCell ref="G18:G19"/>
    <mergeCell ref="H18:K18"/>
    <mergeCell ref="L112:M112"/>
    <mergeCell ref="H112:I112"/>
    <mergeCell ref="H111:I111"/>
    <mergeCell ref="L111:M111"/>
    <mergeCell ref="A99:O99"/>
    <mergeCell ref="A97:A98"/>
    <mergeCell ref="B97:B98"/>
    <mergeCell ref="C97:C98"/>
    <mergeCell ref="G97:G98"/>
    <mergeCell ref="L97:O97"/>
    <mergeCell ref="D97:F97"/>
    <mergeCell ref="H97:K97"/>
    <mergeCell ref="C129:C130"/>
    <mergeCell ref="B129:B130"/>
    <mergeCell ref="A129:A130"/>
    <mergeCell ref="A131:O131"/>
    <mergeCell ref="A115:O115"/>
    <mergeCell ref="A113:A114"/>
    <mergeCell ref="B113:B114"/>
    <mergeCell ref="C113:C114"/>
    <mergeCell ref="G113:G114"/>
    <mergeCell ref="L113:O113"/>
    <mergeCell ref="D113:F113"/>
    <mergeCell ref="H113:K113"/>
    <mergeCell ref="L127:M127"/>
    <mergeCell ref="H127:I127"/>
    <mergeCell ref="H128:I128"/>
    <mergeCell ref="L128:M128"/>
    <mergeCell ref="H129:K129"/>
    <mergeCell ref="L129:O129"/>
    <mergeCell ref="D129:F129"/>
    <mergeCell ref="G129:G130"/>
    <mergeCell ref="C65:C66"/>
    <mergeCell ref="G65:G66"/>
    <mergeCell ref="D65:F65"/>
    <mergeCell ref="H65:K65"/>
    <mergeCell ref="L65:O65"/>
    <mergeCell ref="L95:M95"/>
    <mergeCell ref="H95:I95"/>
    <mergeCell ref="A83:O83"/>
    <mergeCell ref="A81:A82"/>
    <mergeCell ref="B81:B82"/>
    <mergeCell ref="C81:C82"/>
    <mergeCell ref="G81:G82"/>
    <mergeCell ref="L81:O81"/>
    <mergeCell ref="D81:F81"/>
    <mergeCell ref="H81:K81"/>
    <mergeCell ref="H1:I1"/>
    <mergeCell ref="L1:M1"/>
    <mergeCell ref="L2:M2"/>
    <mergeCell ref="H2:I2"/>
    <mergeCell ref="H3:K3"/>
    <mergeCell ref="L3:O3"/>
    <mergeCell ref="L48:M48"/>
    <mergeCell ref="H48:I48"/>
    <mergeCell ref="H47:I47"/>
    <mergeCell ref="L47:M47"/>
    <mergeCell ref="A35:O35"/>
    <mergeCell ref="B33:B34"/>
    <mergeCell ref="G33:G34"/>
    <mergeCell ref="A33:A34"/>
    <mergeCell ref="C33:C34"/>
    <mergeCell ref="L33:O33"/>
    <mergeCell ref="D33:F33"/>
    <mergeCell ref="H33:K33"/>
    <mergeCell ref="H16:I16"/>
    <mergeCell ref="L16:M16"/>
    <mergeCell ref="L17:M17"/>
    <mergeCell ref="H17:I17"/>
    <mergeCell ref="A3:A4"/>
    <mergeCell ref="A5:O5"/>
    <mergeCell ref="A147:O147"/>
    <mergeCell ref="L145:O145"/>
    <mergeCell ref="L144:M144"/>
    <mergeCell ref="L143:M143"/>
    <mergeCell ref="H145:K145"/>
    <mergeCell ref="H143:I143"/>
    <mergeCell ref="H144:I144"/>
    <mergeCell ref="A145:A146"/>
    <mergeCell ref="G145:G146"/>
    <mergeCell ref="C145:C146"/>
    <mergeCell ref="B145:B146"/>
    <mergeCell ref="D145:F145"/>
    <mergeCell ref="H32:I32"/>
    <mergeCell ref="L32:M32"/>
    <mergeCell ref="L31:M31"/>
    <mergeCell ref="H31:I31"/>
    <mergeCell ref="H64:I64"/>
    <mergeCell ref="L64:M64"/>
    <mergeCell ref="H63:I63"/>
    <mergeCell ref="L63:M63"/>
    <mergeCell ref="A49:A50"/>
    <mergeCell ref="B49:B50"/>
    <mergeCell ref="F180:F181"/>
    <mergeCell ref="E180:E181"/>
    <mergeCell ref="D180:D181"/>
    <mergeCell ref="B180:B181"/>
    <mergeCell ref="F164:F167"/>
    <mergeCell ref="C164:E166"/>
    <mergeCell ref="B163:F163"/>
    <mergeCell ref="D3:F3"/>
    <mergeCell ref="G3:G4"/>
    <mergeCell ref="C3:C4"/>
    <mergeCell ref="B3:B4"/>
    <mergeCell ref="C49:C50"/>
    <mergeCell ref="G49:G50"/>
    <mergeCell ref="A51:O51"/>
    <mergeCell ref="H49:K49"/>
    <mergeCell ref="D49:F49"/>
    <mergeCell ref="L49:O49"/>
    <mergeCell ref="L80:M80"/>
    <mergeCell ref="H80:I80"/>
    <mergeCell ref="H79:I79"/>
    <mergeCell ref="L79:M79"/>
    <mergeCell ref="A67:O67"/>
    <mergeCell ref="A65:A66"/>
    <mergeCell ref="B65:B66"/>
  </mergeCells>
  <pageMargins left="0.70866137742996205" right="0.70866137742996205" top="0.74803149700164795" bottom="0.74803149700164795" header="0.31496062874794001" footer="0.3149606287479400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2023-03-16T12:54:29Z</cp:lastPrinted>
  <dcterms:modified xsi:type="dcterms:W3CDTF">2023-08-28T11:59:47Z</dcterms:modified>
</cp:coreProperties>
</file>