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7-11 лет" sheetId="2" r:id="rId1"/>
    <sheet name="11-18 лет" sheetId="1" r:id="rId2"/>
  </sheets>
  <definedNames>
    <definedName name="_xlnm.Print_Area" localSheetId="1">'11-18 лет'!$A$1:$K$147</definedName>
    <definedName name="_xlnm.Print_Area" localSheetId="0">'7-11 лет'!$A$1:$K$148</definedName>
  </definedNames>
  <calcPr calcId="125725"/>
</workbook>
</file>

<file path=xl/calcChain.xml><?xml version="1.0" encoding="utf-8"?>
<calcChain xmlns="http://schemas.openxmlformats.org/spreadsheetml/2006/main">
  <c r="J49" i="1"/>
  <c r="J49" i="2"/>
  <c r="J41"/>
  <c r="J83" l="1"/>
  <c r="J70"/>
  <c r="I70"/>
  <c r="H70"/>
  <c r="G70"/>
  <c r="J63"/>
  <c r="I63"/>
  <c r="H63"/>
  <c r="G63"/>
  <c r="F63"/>
  <c r="J56"/>
  <c r="I56"/>
  <c r="H56"/>
  <c r="G56"/>
  <c r="J13"/>
  <c r="I13"/>
  <c r="H13"/>
  <c r="G13"/>
  <c r="J35"/>
  <c r="I35"/>
  <c r="H35"/>
  <c r="G35"/>
  <c r="I49"/>
  <c r="H49"/>
  <c r="F111" l="1"/>
  <c r="F146" i="1"/>
  <c r="F134"/>
  <c r="F126"/>
  <c r="F120"/>
  <c r="F111"/>
  <c r="F105"/>
  <c r="F98"/>
  <c r="F90"/>
  <c r="F83"/>
  <c r="F76"/>
  <c r="F70"/>
  <c r="F63"/>
  <c r="F56"/>
  <c r="F49"/>
  <c r="F41"/>
  <c r="F35"/>
  <c r="F27"/>
  <c r="F20"/>
  <c r="F13"/>
  <c r="F147" i="2"/>
  <c r="F141"/>
  <c r="F126"/>
  <c r="F35"/>
  <c r="F20"/>
  <c r="F134"/>
  <c r="F120"/>
  <c r="F105"/>
  <c r="F98"/>
  <c r="F83"/>
  <c r="F76"/>
  <c r="F70"/>
  <c r="F56"/>
  <c r="F49"/>
  <c r="J50" s="1"/>
  <c r="F41"/>
  <c r="F27"/>
  <c r="F13"/>
  <c r="B148"/>
  <c r="A148"/>
  <c r="J147"/>
  <c r="I147"/>
  <c r="H147"/>
  <c r="G147"/>
  <c r="B142"/>
  <c r="A142"/>
  <c r="J141"/>
  <c r="J148" s="1"/>
  <c r="I141"/>
  <c r="H141"/>
  <c r="G141"/>
  <c r="B135"/>
  <c r="A135"/>
  <c r="J134"/>
  <c r="I134"/>
  <c r="H134"/>
  <c r="G134"/>
  <c r="B127"/>
  <c r="A127"/>
  <c r="J126"/>
  <c r="I126"/>
  <c r="H126"/>
  <c r="G126"/>
  <c r="B121"/>
  <c r="A121"/>
  <c r="J120"/>
  <c r="I120"/>
  <c r="H120"/>
  <c r="G120"/>
  <c r="B112"/>
  <c r="A112"/>
  <c r="J111"/>
  <c r="I111"/>
  <c r="H111"/>
  <c r="G111"/>
  <c r="B106"/>
  <c r="A106"/>
  <c r="J105"/>
  <c r="I105"/>
  <c r="H105"/>
  <c r="G105"/>
  <c r="B99"/>
  <c r="A99"/>
  <c r="J98"/>
  <c r="I98"/>
  <c r="H98"/>
  <c r="G98"/>
  <c r="B91"/>
  <c r="A91"/>
  <c r="J90"/>
  <c r="I90"/>
  <c r="H90"/>
  <c r="G90"/>
  <c r="F90"/>
  <c r="I83"/>
  <c r="H83"/>
  <c r="G83"/>
  <c r="B77"/>
  <c r="A77"/>
  <c r="J76"/>
  <c r="J77" s="1"/>
  <c r="I76"/>
  <c r="H76"/>
  <c r="H77" s="1"/>
  <c r="G76"/>
  <c r="G77" s="1"/>
  <c r="I77"/>
  <c r="B64"/>
  <c r="A64"/>
  <c r="J64"/>
  <c r="H64"/>
  <c r="B57"/>
  <c r="A57"/>
  <c r="G49"/>
  <c r="I41"/>
  <c r="H41"/>
  <c r="G41"/>
  <c r="G50" s="1"/>
  <c r="B36"/>
  <c r="A36"/>
  <c r="B28"/>
  <c r="A28"/>
  <c r="J27"/>
  <c r="J36" s="1"/>
  <c r="I27"/>
  <c r="H27"/>
  <c r="H36" s="1"/>
  <c r="G27"/>
  <c r="B21"/>
  <c r="A21"/>
  <c r="J20"/>
  <c r="I20"/>
  <c r="H20"/>
  <c r="G20"/>
  <c r="B14"/>
  <c r="A14"/>
  <c r="B147" i="1"/>
  <c r="A147"/>
  <c r="J146"/>
  <c r="I146"/>
  <c r="H146"/>
  <c r="G146"/>
  <c r="B141"/>
  <c r="A141"/>
  <c r="J140"/>
  <c r="I140"/>
  <c r="I147" s="1"/>
  <c r="H140"/>
  <c r="G140"/>
  <c r="F140"/>
  <c r="B135"/>
  <c r="A135"/>
  <c r="J134"/>
  <c r="I134"/>
  <c r="H134"/>
  <c r="G134"/>
  <c r="B127"/>
  <c r="A127"/>
  <c r="J126"/>
  <c r="J135" s="1"/>
  <c r="I126"/>
  <c r="H126"/>
  <c r="G126"/>
  <c r="G135" s="1"/>
  <c r="B121"/>
  <c r="A121"/>
  <c r="J120"/>
  <c r="I120"/>
  <c r="H120"/>
  <c r="G120"/>
  <c r="B112"/>
  <c r="A112"/>
  <c r="J111"/>
  <c r="J121" s="1"/>
  <c r="I111"/>
  <c r="H111"/>
  <c r="G111"/>
  <c r="B106"/>
  <c r="A106"/>
  <c r="J105"/>
  <c r="I105"/>
  <c r="H105"/>
  <c r="G105"/>
  <c r="B99"/>
  <c r="A99"/>
  <c r="J98"/>
  <c r="J106" s="1"/>
  <c r="I98"/>
  <c r="H98"/>
  <c r="G98"/>
  <c r="G106" s="1"/>
  <c r="B91"/>
  <c r="A91"/>
  <c r="J90"/>
  <c r="I90"/>
  <c r="H90"/>
  <c r="G90"/>
  <c r="J83"/>
  <c r="I83"/>
  <c r="H83"/>
  <c r="G83"/>
  <c r="G91" s="1"/>
  <c r="B77"/>
  <c r="A77"/>
  <c r="J76"/>
  <c r="I76"/>
  <c r="H76"/>
  <c r="G76"/>
  <c r="J70"/>
  <c r="I70"/>
  <c r="H70"/>
  <c r="H77" s="1"/>
  <c r="G70"/>
  <c r="G64"/>
  <c r="B64"/>
  <c r="A64"/>
  <c r="J63"/>
  <c r="I63"/>
  <c r="H63"/>
  <c r="G63"/>
  <c r="B57"/>
  <c r="A57"/>
  <c r="J56"/>
  <c r="I56"/>
  <c r="H56"/>
  <c r="H64" s="1"/>
  <c r="G56"/>
  <c r="I49"/>
  <c r="H49"/>
  <c r="G49"/>
  <c r="J41"/>
  <c r="J50" s="1"/>
  <c r="I41"/>
  <c r="I50" s="1"/>
  <c r="H41"/>
  <c r="H50" s="1"/>
  <c r="G41"/>
  <c r="B36"/>
  <c r="A36"/>
  <c r="J35"/>
  <c r="I35"/>
  <c r="H35"/>
  <c r="G35"/>
  <c r="B28"/>
  <c r="A28"/>
  <c r="J27"/>
  <c r="I27"/>
  <c r="H27"/>
  <c r="G27"/>
  <c r="B21"/>
  <c r="A21"/>
  <c r="J20"/>
  <c r="I20"/>
  <c r="H20"/>
  <c r="G20"/>
  <c r="B14"/>
  <c r="A14"/>
  <c r="J13"/>
  <c r="J21" s="1"/>
  <c r="I13"/>
  <c r="I21" s="1"/>
  <c r="H13"/>
  <c r="G13"/>
  <c r="H147" l="1"/>
  <c r="G147"/>
  <c r="I135"/>
  <c r="H135"/>
  <c r="G121" i="2"/>
  <c r="H106" i="1"/>
  <c r="I121"/>
  <c r="H121"/>
  <c r="H91"/>
  <c r="I91"/>
  <c r="F91"/>
  <c r="J77"/>
  <c r="I77"/>
  <c r="G77"/>
  <c r="J64"/>
  <c r="H36"/>
  <c r="G50"/>
  <c r="I36"/>
  <c r="I148" i="2"/>
  <c r="I135"/>
  <c r="H135"/>
  <c r="J135"/>
  <c r="I121"/>
  <c r="H106"/>
  <c r="J106"/>
  <c r="F106"/>
  <c r="H91"/>
  <c r="H50"/>
  <c r="I50"/>
  <c r="G36"/>
  <c r="H21"/>
  <c r="J121"/>
  <c r="I106"/>
  <c r="I91"/>
  <c r="I21"/>
  <c r="F121"/>
  <c r="F147" i="1"/>
  <c r="F135"/>
  <c r="F121"/>
  <c r="F106"/>
  <c r="F77"/>
  <c r="F64"/>
  <c r="F50"/>
  <c r="H21"/>
  <c r="G36"/>
  <c r="J91"/>
  <c r="G21"/>
  <c r="J36"/>
  <c r="I106"/>
  <c r="G121"/>
  <c r="J147"/>
  <c r="I64"/>
  <c r="F36"/>
  <c r="F21"/>
  <c r="F148" i="2"/>
  <c r="F135"/>
  <c r="G91"/>
  <c r="J21"/>
  <c r="I36"/>
  <c r="I64"/>
  <c r="J91"/>
  <c r="G106"/>
  <c r="G135"/>
  <c r="H148"/>
  <c r="G21"/>
  <c r="G64"/>
  <c r="H121"/>
  <c r="G148"/>
  <c r="F36"/>
  <c r="F21"/>
  <c r="F64"/>
  <c r="F91"/>
  <c r="F77"/>
  <c r="F50"/>
</calcChain>
</file>

<file path=xl/sharedStrings.xml><?xml version="1.0" encoding="utf-8"?>
<sst xmlns="http://schemas.openxmlformats.org/spreadsheetml/2006/main" count="534" uniqueCount="81">
  <si>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</si>
  <si>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</si>
  <si>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</si>
  <si>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</si>
  <si>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</si>
  <si>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</si>
  <si>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</si>
  <si>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сезон:весенне-летний</t>
  </si>
  <si>
    <t xml:space="preserve"> лагерь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</si>
  <si>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</si>
  <si>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</si>
  <si>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</si>
  <si>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</si>
  <si>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</si>
  <si>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</si>
  <si>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</si>
  <si>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</si>
  <si>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</si>
  <si>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</si>
  <si>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</si>
  <si>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</si>
  <si>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</si>
  <si>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</si>
  <si>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</si>
  <si>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</si>
  <si>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Макароны отварные с сыром</t>
  </si>
  <si>
    <t>гор.напиток</t>
  </si>
  <si>
    <t>Чай с сахаром</t>
  </si>
  <si>
    <t>хлеб</t>
  </si>
  <si>
    <t>Бутерброд с маслом</t>
  </si>
  <si>
    <t>фрукты</t>
  </si>
  <si>
    <t>Банан</t>
  </si>
  <si>
    <t>итого</t>
  </si>
  <si>
    <t>Обед</t>
  </si>
  <si>
    <t>1 блюдо</t>
  </si>
  <si>
    <t>Борщ с капустой и картофелем со сметаной</t>
  </si>
  <si>
    <t>2 блюдо</t>
  </si>
  <si>
    <t>Плов с курицей</t>
  </si>
  <si>
    <t>напиток</t>
  </si>
  <si>
    <t>Компот из сухофруктов</t>
  </si>
  <si>
    <t>хлеб черн.</t>
  </si>
  <si>
    <t>Хлеб ржано-пшеничный</t>
  </si>
  <si>
    <t>закуска</t>
  </si>
  <si>
    <t>Салат из  свежих помидоров и огурцов</t>
  </si>
  <si>
    <t>Итого за день:</t>
  </si>
  <si>
    <t>Греча отварная</t>
  </si>
  <si>
    <t>Гуляш куриный</t>
  </si>
  <si>
    <t>Огурец свежий</t>
  </si>
  <si>
    <t>Суп картофельный с куриными фрикадельками</t>
  </si>
  <si>
    <t>Жаркое по-домашнему</t>
  </si>
  <si>
    <t>Компот из яблок</t>
  </si>
  <si>
    <t>Рис отварной</t>
  </si>
  <si>
    <t>Тефтели куриные с соусом</t>
  </si>
  <si>
    <t>Бутерброд с сыром</t>
  </si>
  <si>
    <t>Рассольник ленинградский со сметаной</t>
  </si>
  <si>
    <t>Гуляш из свинины</t>
  </si>
  <si>
    <t>гарнир</t>
  </si>
  <si>
    <t>Макароны отварные с маслом</t>
  </si>
  <si>
    <t>Окорочок запеченый</t>
  </si>
  <si>
    <t>Пюре картофельное</t>
  </si>
  <si>
    <t>Щи из свежей капусты с картофелем со сметаной</t>
  </si>
  <si>
    <t>Шницель куриный с маслом</t>
  </si>
  <si>
    <t>Котлета мясная с соусом</t>
  </si>
  <si>
    <t>Суп картофельный с рыбой</t>
  </si>
  <si>
    <t>Запеканка картофельная с фаршем</t>
  </si>
  <si>
    <t>Суп картофельный с горохом</t>
  </si>
  <si>
    <t>Поджарка из свинины</t>
  </si>
  <si>
    <t>Картофель отварной</t>
  </si>
  <si>
    <t>Яйцо вареное</t>
  </si>
  <si>
    <t>Котлета рыбная с соусом</t>
  </si>
  <si>
    <t>Чай с сахаром и лимоном</t>
  </si>
  <si>
    <t>Яблоко</t>
  </si>
  <si>
    <t>Суп картофельный с рисом</t>
  </si>
  <si>
    <t>Запеканка из творога со сгущенным молоком</t>
  </si>
  <si>
    <t>Свекольник со сметаной</t>
  </si>
  <si>
    <t>7-11 лет</t>
  </si>
  <si>
    <t>11-18 лет</t>
  </si>
  <si>
    <t>Хлеб пшеничный</t>
  </si>
  <si>
    <t>Котлета куриная с соусом</t>
  </si>
  <si>
    <t>Компот из изюма</t>
  </si>
  <si>
    <t>Помидор свежий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</si>
</sst>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rgb="FF2D2D2D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13" xfId="0" applyFill="1" applyBorder="1"/>
    <xf numFmtId="0" fontId="0" fillId="2" borderId="1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0" fillId="2" borderId="17" xfId="0" applyFill="1" applyBorder="1"/>
    <xf numFmtId="0" fontId="9" fillId="2" borderId="3" xfId="0" applyFont="1" applyFill="1" applyBorder="1" applyAlignment="1" applyProtection="1">
      <alignment horizontal="right"/>
      <protection locked="0"/>
    </xf>
    <xf numFmtId="0" fontId="10" fillId="2" borderId="4" xfId="0" applyFont="1" applyFill="1" applyBorder="1" applyAlignment="1">
      <alignment vertical="top" wrapText="1"/>
    </xf>
    <xf numFmtId="0" fontId="11" fillId="2" borderId="4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0" fillId="2" borderId="19" xfId="0" applyFill="1" applyBorder="1"/>
    <xf numFmtId="0" fontId="1" fillId="2" borderId="1" xfId="0" applyFont="1" applyFill="1" applyBorder="1"/>
    <xf numFmtId="0" fontId="12" fillId="2" borderId="1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/>
    <xf numFmtId="0" fontId="9" fillId="2" borderId="6" xfId="0" applyFont="1" applyFill="1" applyBorder="1" applyAlignment="1" applyProtection="1">
      <alignment horizontal="right"/>
      <protection locked="0"/>
    </xf>
    <xf numFmtId="0" fontId="11" fillId="2" borderId="8" xfId="0" applyFont="1" applyFill="1" applyBorder="1" applyAlignment="1">
      <alignment vertical="top" wrapText="1"/>
    </xf>
    <xf numFmtId="0" fontId="11" fillId="2" borderId="8" xfId="0" applyFont="1" applyFill="1" applyBorder="1" applyAlignment="1">
      <alignment horizontal="center" vertical="top" wrapText="1"/>
    </xf>
    <xf numFmtId="0" fontId="11" fillId="2" borderId="22" xfId="0" applyFont="1" applyFill="1" applyBorder="1" applyAlignment="1">
      <alignment horizontal="center" vertical="top" wrapText="1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4" xfId="0" applyFont="1" applyFill="1" applyBorder="1" applyAlignment="1">
      <alignment vertical="top" wrapText="1"/>
    </xf>
    <xf numFmtId="0" fontId="2" fillId="2" borderId="13" xfId="0" applyFont="1" applyFill="1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0" fillId="2" borderId="2" xfId="0" applyFill="1" applyBorder="1"/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4" xfId="0" applyFont="1" applyFill="1" applyBorder="1" applyAlignment="1">
      <alignment vertical="top" wrapText="1"/>
    </xf>
    <xf numFmtId="0" fontId="1" fillId="2" borderId="1" xfId="0" applyFont="1" applyFill="1" applyBorder="1" applyProtection="1">
      <protection locked="0"/>
    </xf>
    <xf numFmtId="0" fontId="11" fillId="2" borderId="31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2" fillId="2" borderId="33" xfId="0" applyFont="1" applyFill="1" applyBorder="1" applyAlignment="1">
      <alignment vertical="top" wrapText="1"/>
    </xf>
    <xf numFmtId="0" fontId="11" fillId="2" borderId="33" xfId="0" applyFont="1" applyFill="1" applyBorder="1" applyAlignment="1">
      <alignment horizontal="center" vertical="top" wrapText="1"/>
    </xf>
    <xf numFmtId="0" fontId="11" fillId="2" borderId="34" xfId="0" applyFont="1" applyFill="1" applyBorder="1" applyAlignment="1">
      <alignment horizontal="center" vertical="top" wrapText="1"/>
    </xf>
    <xf numFmtId="0" fontId="2" fillId="2" borderId="35" xfId="0" applyFont="1" applyFill="1" applyBorder="1" applyAlignment="1">
      <alignment horizontal="center"/>
    </xf>
    <xf numFmtId="0" fontId="11" fillId="2" borderId="33" xfId="0" applyFont="1" applyFill="1" applyBorder="1" applyAlignment="1">
      <alignment vertical="top" wrapText="1"/>
    </xf>
    <xf numFmtId="0" fontId="2" fillId="2" borderId="18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8" xfId="0" applyFont="1" applyFill="1" applyBorder="1"/>
    <xf numFmtId="0" fontId="15" fillId="2" borderId="9" xfId="0" applyFont="1" applyFill="1" applyBorder="1"/>
    <xf numFmtId="0" fontId="12" fillId="2" borderId="9" xfId="0" applyFont="1" applyFill="1" applyBorder="1" applyAlignment="1" applyProtection="1">
      <alignment vertical="top" wrapText="1"/>
      <protection locked="0"/>
    </xf>
    <xf numFmtId="0" fontId="12" fillId="2" borderId="9" xfId="0" applyFont="1" applyFill="1" applyBorder="1" applyAlignment="1" applyProtection="1">
      <alignment horizontal="center" vertical="top" wrapText="1"/>
      <protection locked="0"/>
    </xf>
    <xf numFmtId="0" fontId="12" fillId="2" borderId="10" xfId="0" applyFont="1" applyFill="1" applyBorder="1" applyAlignment="1" applyProtection="1">
      <alignment horizontal="center" vertical="top" wrapText="1"/>
      <protection locked="0"/>
    </xf>
    <xf numFmtId="0" fontId="15" fillId="2" borderId="13" xfId="0" applyFont="1" applyFill="1" applyBorder="1"/>
    <xf numFmtId="0" fontId="15" fillId="2" borderId="1" xfId="0" applyFont="1" applyFill="1" applyBorder="1"/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7" xfId="0" applyFont="1" applyFill="1" applyBorder="1"/>
    <xf numFmtId="0" fontId="16" fillId="2" borderId="3" xfId="0" applyFont="1" applyFill="1" applyBorder="1" applyAlignment="1" applyProtection="1">
      <alignment horizontal="right"/>
      <protection locked="0"/>
    </xf>
    <xf numFmtId="0" fontId="10" fillId="2" borderId="4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5" fillId="2" borderId="19" xfId="0" applyFont="1" applyFill="1" applyBorder="1"/>
    <xf numFmtId="0" fontId="15" fillId="2" borderId="19" xfId="0" applyFont="1" applyFill="1" applyBorder="1" applyProtection="1">
      <protection locked="0"/>
    </xf>
    <xf numFmtId="0" fontId="12" fillId="2" borderId="19" xfId="0" applyFont="1" applyFill="1" applyBorder="1" applyAlignment="1" applyProtection="1">
      <alignment vertical="top" wrapText="1"/>
      <protection locked="0"/>
    </xf>
    <xf numFmtId="0" fontId="12" fillId="2" borderId="19" xfId="0" applyFont="1" applyFill="1" applyBorder="1" applyAlignment="1" applyProtection="1">
      <alignment horizontal="center" vertical="top" wrapText="1"/>
      <protection locked="0"/>
    </xf>
    <xf numFmtId="0" fontId="12" fillId="2" borderId="20" xfId="0" applyFont="1" applyFill="1" applyBorder="1" applyAlignment="1" applyProtection="1">
      <alignment horizontal="center" vertical="top" wrapText="1"/>
      <protection locked="0"/>
    </xf>
    <xf numFmtId="0" fontId="15" fillId="2" borderId="21" xfId="0" applyFont="1" applyFill="1" applyBorder="1"/>
    <xf numFmtId="0" fontId="16" fillId="2" borderId="6" xfId="0" applyFont="1" applyFill="1" applyBorder="1" applyAlignment="1" applyProtection="1">
      <alignment horizontal="right"/>
      <protection locked="0"/>
    </xf>
    <xf numFmtId="0" fontId="10" fillId="2" borderId="8" xfId="0" applyFont="1" applyFill="1" applyBorder="1" applyAlignment="1">
      <alignment vertical="top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22" xfId="0" applyFont="1" applyFill="1" applyBorder="1" applyAlignment="1">
      <alignment horizontal="center" vertical="top" wrapText="1"/>
    </xf>
    <xf numFmtId="0" fontId="15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/>
    <xf numFmtId="0" fontId="12" fillId="2" borderId="27" xfId="0" applyFont="1" applyFill="1" applyBorder="1" applyAlignment="1" applyProtection="1">
      <alignment horizontal="center" vertical="top" wrapText="1"/>
      <protection locked="0"/>
    </xf>
    <xf numFmtId="0" fontId="12" fillId="2" borderId="4" xfId="0" applyFont="1" applyFill="1" applyBorder="1" applyAlignment="1">
      <alignment vertical="top" wrapText="1"/>
    </xf>
    <xf numFmtId="0" fontId="15" fillId="2" borderId="1" xfId="0" applyFont="1" applyFill="1" applyBorder="1" applyProtection="1">
      <protection locked="0"/>
    </xf>
    <xf numFmtId="0" fontId="10" fillId="2" borderId="31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0" fontId="12" fillId="2" borderId="33" xfId="0" applyFont="1" applyFill="1" applyBorder="1" applyAlignment="1">
      <alignment vertical="top" wrapText="1"/>
    </xf>
    <xf numFmtId="0" fontId="10" fillId="2" borderId="33" xfId="0" applyFont="1" applyFill="1" applyBorder="1" applyAlignment="1">
      <alignment horizontal="center" vertical="top" wrapText="1"/>
    </xf>
    <xf numFmtId="0" fontId="10" fillId="2" borderId="34" xfId="0" applyFont="1" applyFill="1" applyBorder="1" applyAlignment="1">
      <alignment horizontal="center" vertical="top" wrapText="1"/>
    </xf>
    <xf numFmtId="1" fontId="15" fillId="2" borderId="9" xfId="0" applyNumberFormat="1" applyFont="1" applyFill="1" applyBorder="1" applyAlignment="1" applyProtection="1">
      <alignment horizontal="center"/>
      <protection locked="0"/>
    </xf>
    <xf numFmtId="2" fontId="15" fillId="2" borderId="9" xfId="0" applyNumberFormat="1" applyFont="1" applyFill="1" applyBorder="1" applyAlignment="1" applyProtection="1">
      <alignment horizontal="center"/>
      <protection locked="0"/>
    </xf>
    <xf numFmtId="1" fontId="15" fillId="2" borderId="10" xfId="0" applyNumberFormat="1" applyFont="1" applyFill="1" applyBorder="1" applyAlignment="1" applyProtection="1">
      <alignment horizontal="center"/>
      <protection locked="0"/>
    </xf>
    <xf numFmtId="0" fontId="10" fillId="2" borderId="33" xfId="0" applyFont="1" applyFill="1" applyBorder="1" applyAlignment="1">
      <alignment vertical="top" wrapText="1"/>
    </xf>
    <xf numFmtId="0" fontId="10" fillId="2" borderId="9" xfId="0" applyFont="1" applyFill="1" applyBorder="1" applyAlignment="1">
      <alignment vertical="top" wrapText="1"/>
    </xf>
    <xf numFmtId="0" fontId="10" fillId="2" borderId="9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/>
    </xf>
    <xf numFmtId="0" fontId="15" fillId="2" borderId="21" xfId="0" applyFont="1" applyFill="1" applyBorder="1" applyAlignment="1">
      <alignment horizontal="center"/>
    </xf>
    <xf numFmtId="0" fontId="15" fillId="2" borderId="30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8"/>
  <sheetViews>
    <sheetView tabSelected="1" workbookViewId="0">
      <selection activeCell="O5" sqref="O5"/>
    </sheetView>
  </sheetViews>
  <sheetFormatPr defaultRowHeight="15"/>
  <cols>
    <col min="4" max="4" width="14.85546875" customWidth="1"/>
    <col min="5" max="5" width="31.5703125" customWidth="1"/>
  </cols>
  <sheetData>
    <row r="1" spans="1:11">
      <c r="A1" s="1" t="s">
        <v>0</v>
      </c>
      <c r="B1" s="2"/>
      <c r="C1" s="132"/>
      <c r="D1" s="133"/>
      <c r="E1" s="133"/>
      <c r="F1" s="3" t="s">
        <v>1</v>
      </c>
      <c r="G1" s="2" t="s">
        <v>2</v>
      </c>
      <c r="H1" s="134"/>
      <c r="I1" s="134"/>
      <c r="J1" s="134"/>
      <c r="K1" s="134"/>
    </row>
    <row r="2" spans="1:11" ht="18">
      <c r="A2" s="4" t="s">
        <v>3</v>
      </c>
      <c r="B2" s="2"/>
      <c r="C2" s="2"/>
      <c r="D2" s="1"/>
      <c r="E2" s="2"/>
      <c r="F2" s="2"/>
      <c r="G2" s="2" t="s">
        <v>4</v>
      </c>
      <c r="H2" s="134"/>
      <c r="I2" s="134"/>
      <c r="J2" s="134"/>
      <c r="K2" s="134"/>
    </row>
    <row r="3" spans="1:11">
      <c r="A3" s="5" t="s">
        <v>5</v>
      </c>
      <c r="B3" s="2"/>
      <c r="C3" s="2"/>
      <c r="D3" s="6"/>
      <c r="E3" s="7"/>
      <c r="F3" s="2"/>
      <c r="G3" s="2" t="s">
        <v>6</v>
      </c>
      <c r="H3" s="8"/>
      <c r="I3" s="8"/>
      <c r="J3" s="9">
        <v>2024</v>
      </c>
      <c r="K3" s="1"/>
    </row>
    <row r="4" spans="1:11" ht="15.75" thickBot="1">
      <c r="A4" s="2" t="s">
        <v>7</v>
      </c>
      <c r="B4" s="2"/>
      <c r="C4" s="2" t="s">
        <v>8</v>
      </c>
      <c r="D4" s="5" t="s">
        <v>75</v>
      </c>
      <c r="E4" s="2"/>
      <c r="F4" s="2"/>
      <c r="G4" s="2"/>
      <c r="H4" s="10" t="s">
        <v>9</v>
      </c>
      <c r="I4" s="10" t="s">
        <v>10</v>
      </c>
      <c r="J4" s="10" t="s">
        <v>11</v>
      </c>
      <c r="K4" s="2"/>
    </row>
    <row r="5" spans="1:11" ht="34.5" thickBo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</row>
    <row r="6" spans="1:11">
      <c r="A6" s="15">
        <v>1</v>
      </c>
      <c r="B6" s="16">
        <v>1</v>
      </c>
      <c r="C6" s="83" t="s">
        <v>23</v>
      </c>
      <c r="D6" s="84" t="s">
        <v>24</v>
      </c>
      <c r="E6" s="85" t="s">
        <v>25</v>
      </c>
      <c r="F6" s="86">
        <v>150</v>
      </c>
      <c r="G6" s="86">
        <v>7.9</v>
      </c>
      <c r="H6" s="86">
        <v>6.8</v>
      </c>
      <c r="I6" s="86">
        <v>28.6</v>
      </c>
      <c r="J6" s="86">
        <v>207.7</v>
      </c>
      <c r="K6" s="87">
        <v>204</v>
      </c>
    </row>
    <row r="7" spans="1:11">
      <c r="A7" s="77"/>
      <c r="B7" s="23"/>
      <c r="C7" s="88"/>
      <c r="D7" s="89" t="s">
        <v>26</v>
      </c>
      <c r="E7" s="40" t="s">
        <v>27</v>
      </c>
      <c r="F7" s="90">
        <v>200</v>
      </c>
      <c r="G7" s="90">
        <v>0.2</v>
      </c>
      <c r="H7" s="90">
        <v>0</v>
      </c>
      <c r="I7" s="90">
        <v>6.4</v>
      </c>
      <c r="J7" s="90">
        <v>26.8</v>
      </c>
      <c r="K7" s="90">
        <v>375</v>
      </c>
    </row>
    <row r="8" spans="1:11">
      <c r="A8" s="77"/>
      <c r="B8" s="23"/>
      <c r="C8" s="88"/>
      <c r="D8" s="89" t="s">
        <v>28</v>
      </c>
      <c r="E8" s="40" t="s">
        <v>29</v>
      </c>
      <c r="F8" s="90">
        <v>50</v>
      </c>
      <c r="G8" s="90">
        <v>3.2</v>
      </c>
      <c r="H8" s="90">
        <v>7.6</v>
      </c>
      <c r="I8" s="90">
        <v>19.399999999999999</v>
      </c>
      <c r="J8" s="90">
        <v>159.24</v>
      </c>
      <c r="K8" s="57">
        <v>1</v>
      </c>
    </row>
    <row r="9" spans="1:11">
      <c r="A9" s="77"/>
      <c r="B9" s="23"/>
      <c r="C9" s="88"/>
      <c r="D9" s="89" t="s">
        <v>30</v>
      </c>
      <c r="E9" s="40" t="s">
        <v>31</v>
      </c>
      <c r="F9" s="90">
        <v>100</v>
      </c>
      <c r="G9" s="90">
        <v>1.1000000000000001</v>
      </c>
      <c r="H9" s="90">
        <v>0.3</v>
      </c>
      <c r="I9" s="90">
        <v>22.8</v>
      </c>
      <c r="J9" s="90">
        <v>89</v>
      </c>
      <c r="K9" s="57">
        <v>338</v>
      </c>
    </row>
    <row r="10" spans="1:11">
      <c r="A10" s="77"/>
      <c r="B10" s="23"/>
      <c r="C10" s="88"/>
      <c r="D10" s="89"/>
      <c r="E10" s="40"/>
      <c r="F10" s="90"/>
      <c r="G10" s="90"/>
      <c r="H10" s="90"/>
      <c r="I10" s="90"/>
      <c r="J10" s="90"/>
      <c r="K10" s="57"/>
    </row>
    <row r="11" spans="1:11">
      <c r="A11" s="77"/>
      <c r="B11" s="23"/>
      <c r="C11" s="88"/>
      <c r="D11" s="89"/>
      <c r="E11" s="40"/>
      <c r="F11" s="90"/>
      <c r="G11" s="90"/>
      <c r="H11" s="90"/>
      <c r="I11" s="90"/>
      <c r="J11" s="90"/>
      <c r="K11" s="57"/>
    </row>
    <row r="12" spans="1:11" ht="15.75" thickBot="1">
      <c r="A12" s="77"/>
      <c r="B12" s="23"/>
      <c r="C12" s="88"/>
      <c r="D12" s="89"/>
      <c r="E12" s="40"/>
      <c r="F12" s="90"/>
      <c r="G12" s="90"/>
      <c r="H12" s="90"/>
      <c r="I12" s="90"/>
      <c r="J12" s="90"/>
      <c r="K12" s="57"/>
    </row>
    <row r="13" spans="1:11" ht="15.75" thickBot="1">
      <c r="A13" s="78"/>
      <c r="B13" s="30"/>
      <c r="C13" s="91"/>
      <c r="D13" s="92" t="s">
        <v>32</v>
      </c>
      <c r="E13" s="121"/>
      <c r="F13" s="122">
        <f>SUM(F6:F12)</f>
        <v>500</v>
      </c>
      <c r="G13" s="93">
        <f>SUM(G6:G12)</f>
        <v>12.4</v>
      </c>
      <c r="H13" s="93">
        <f>SUM(H6:H12)</f>
        <v>14.7</v>
      </c>
      <c r="I13" s="93">
        <f>SUM(I6:I12)</f>
        <v>77.2</v>
      </c>
      <c r="J13" s="93">
        <f>SUM(J6:J12)</f>
        <v>482.74</v>
      </c>
      <c r="K13" s="94"/>
    </row>
    <row r="14" spans="1:11" ht="26.25" thickBot="1">
      <c r="A14" s="76">
        <f>A6</f>
        <v>1</v>
      </c>
      <c r="B14" s="79">
        <f>B6</f>
        <v>1</v>
      </c>
      <c r="C14" s="95" t="s">
        <v>33</v>
      </c>
      <c r="D14" s="89" t="s">
        <v>34</v>
      </c>
      <c r="E14" s="40" t="s">
        <v>35</v>
      </c>
      <c r="F14" s="90">
        <v>200</v>
      </c>
      <c r="G14" s="90">
        <v>4.7</v>
      </c>
      <c r="H14" s="90">
        <v>4.96</v>
      </c>
      <c r="I14" s="90">
        <v>10.119999999999999</v>
      </c>
      <c r="J14" s="90">
        <v>132.36000000000001</v>
      </c>
      <c r="K14" s="57">
        <v>82</v>
      </c>
    </row>
    <row r="15" spans="1:11">
      <c r="A15" s="77"/>
      <c r="B15" s="23"/>
      <c r="C15" s="88"/>
      <c r="D15" s="89" t="s">
        <v>36</v>
      </c>
      <c r="E15" s="106" t="s">
        <v>37</v>
      </c>
      <c r="F15" s="107">
        <v>200</v>
      </c>
      <c r="G15" s="90">
        <v>27.3</v>
      </c>
      <c r="H15" s="90">
        <v>8.1</v>
      </c>
      <c r="I15" s="90">
        <v>33.200000000000003</v>
      </c>
      <c r="J15" s="90">
        <v>324.60000000000002</v>
      </c>
      <c r="K15" s="87">
        <v>291</v>
      </c>
    </row>
    <row r="16" spans="1:11">
      <c r="A16" s="77"/>
      <c r="B16" s="23"/>
      <c r="C16" s="88"/>
      <c r="D16" s="89" t="s">
        <v>38</v>
      </c>
      <c r="E16" s="40" t="s">
        <v>39</v>
      </c>
      <c r="F16" s="90">
        <v>200</v>
      </c>
      <c r="G16" s="90">
        <v>0.5</v>
      </c>
      <c r="H16" s="90">
        <v>0</v>
      </c>
      <c r="I16" s="90">
        <v>19.8</v>
      </c>
      <c r="J16" s="90">
        <v>81</v>
      </c>
      <c r="K16" s="57">
        <v>342</v>
      </c>
    </row>
    <row r="17" spans="1:11">
      <c r="A17" s="77"/>
      <c r="B17" s="23"/>
      <c r="C17" s="88"/>
      <c r="D17" s="89" t="s">
        <v>40</v>
      </c>
      <c r="E17" s="40" t="s">
        <v>41</v>
      </c>
      <c r="F17" s="90">
        <v>40</v>
      </c>
      <c r="G17" s="90">
        <v>2.8</v>
      </c>
      <c r="H17" s="90">
        <v>0.55000000000000004</v>
      </c>
      <c r="I17" s="90">
        <v>24.69</v>
      </c>
      <c r="J17" s="90">
        <v>114.95</v>
      </c>
      <c r="K17" s="57"/>
    </row>
    <row r="18" spans="1:11" ht="25.5">
      <c r="A18" s="77"/>
      <c r="B18" s="23"/>
      <c r="C18" s="88"/>
      <c r="D18" s="89" t="s">
        <v>42</v>
      </c>
      <c r="E18" s="40" t="s">
        <v>43</v>
      </c>
      <c r="F18" s="90">
        <v>60</v>
      </c>
      <c r="G18" s="90">
        <v>0.6</v>
      </c>
      <c r="H18" s="90">
        <v>3.1</v>
      </c>
      <c r="I18" s="90">
        <v>1.8</v>
      </c>
      <c r="J18" s="90">
        <v>37.6</v>
      </c>
      <c r="K18" s="57">
        <v>24</v>
      </c>
    </row>
    <row r="19" spans="1:11" ht="15.75" thickBot="1">
      <c r="A19" s="77"/>
      <c r="B19" s="23"/>
      <c r="C19" s="88"/>
      <c r="D19" s="96"/>
      <c r="E19" s="97"/>
      <c r="F19" s="98"/>
      <c r="G19" s="98"/>
      <c r="H19" s="98"/>
      <c r="I19" s="98"/>
      <c r="J19" s="98"/>
      <c r="K19" s="99"/>
    </row>
    <row r="20" spans="1:11" ht="15.75" thickBot="1">
      <c r="A20" s="78"/>
      <c r="B20" s="30"/>
      <c r="C20" s="100"/>
      <c r="D20" s="101" t="s">
        <v>32</v>
      </c>
      <c r="E20" s="102"/>
      <c r="F20" s="103">
        <f>SUM(F14:F19)</f>
        <v>700</v>
      </c>
      <c r="G20" s="103">
        <f>SUM(G14:G19)</f>
        <v>35.9</v>
      </c>
      <c r="H20" s="103">
        <f>SUM(H14:H19)</f>
        <v>16.71</v>
      </c>
      <c r="I20" s="103">
        <f>SUM(I14:I19)</f>
        <v>89.61</v>
      </c>
      <c r="J20" s="103">
        <f>SUM(J14:J19)</f>
        <v>690.5100000000001</v>
      </c>
      <c r="K20" s="104"/>
    </row>
    <row r="21" spans="1:11" ht="15.75" thickBot="1">
      <c r="A21" s="50">
        <f>A6</f>
        <v>1</v>
      </c>
      <c r="B21" s="51">
        <f>B6</f>
        <v>1</v>
      </c>
      <c r="C21" s="143" t="s">
        <v>44</v>
      </c>
      <c r="D21" s="144"/>
      <c r="E21" s="33"/>
      <c r="F21" s="93">
        <f>F13+F20</f>
        <v>1200</v>
      </c>
      <c r="G21" s="93">
        <f>G13+G20</f>
        <v>48.3</v>
      </c>
      <c r="H21" s="93">
        <f>H13+H20</f>
        <v>31.41</v>
      </c>
      <c r="I21" s="93">
        <f>I13+I20</f>
        <v>166.81</v>
      </c>
      <c r="J21" s="93">
        <f>J13+J20</f>
        <v>1173.25</v>
      </c>
      <c r="K21" s="94"/>
    </row>
    <row r="22" spans="1:11">
      <c r="A22" s="80">
        <v>1</v>
      </c>
      <c r="B22" s="23">
        <v>2</v>
      </c>
      <c r="C22" s="83" t="s">
        <v>23</v>
      </c>
      <c r="D22" s="105" t="s">
        <v>24</v>
      </c>
      <c r="E22" s="106" t="s">
        <v>45</v>
      </c>
      <c r="F22" s="90">
        <v>150</v>
      </c>
      <c r="G22" s="90">
        <v>8.3000000000000007</v>
      </c>
      <c r="H22" s="90">
        <v>6.3</v>
      </c>
      <c r="I22" s="90">
        <v>36</v>
      </c>
      <c r="J22" s="90">
        <v>233.7</v>
      </c>
      <c r="K22" s="57">
        <v>171</v>
      </c>
    </row>
    <row r="23" spans="1:11">
      <c r="A23" s="80"/>
      <c r="B23" s="23"/>
      <c r="C23" s="88"/>
      <c r="D23" s="89" t="s">
        <v>24</v>
      </c>
      <c r="E23" s="40" t="s">
        <v>46</v>
      </c>
      <c r="F23" s="107">
        <v>100</v>
      </c>
      <c r="G23" s="90">
        <v>14.1</v>
      </c>
      <c r="H23" s="90">
        <v>5.7</v>
      </c>
      <c r="I23" s="90">
        <v>4.4000000000000004</v>
      </c>
      <c r="J23" s="90">
        <v>126.4</v>
      </c>
      <c r="K23" s="57">
        <v>290</v>
      </c>
    </row>
    <row r="24" spans="1:11">
      <c r="A24" s="80"/>
      <c r="B24" s="23"/>
      <c r="C24" s="88"/>
      <c r="D24" s="89" t="s">
        <v>26</v>
      </c>
      <c r="E24" s="40" t="s">
        <v>27</v>
      </c>
      <c r="F24" s="90">
        <v>200</v>
      </c>
      <c r="G24" s="90">
        <v>0.2</v>
      </c>
      <c r="H24" s="90">
        <v>0</v>
      </c>
      <c r="I24" s="90">
        <v>6.4</v>
      </c>
      <c r="J24" s="90">
        <v>26.8</v>
      </c>
      <c r="K24" s="90">
        <v>375</v>
      </c>
    </row>
    <row r="25" spans="1:11">
      <c r="A25" s="80"/>
      <c r="B25" s="23"/>
      <c r="C25" s="88"/>
      <c r="D25" s="89" t="s">
        <v>28</v>
      </c>
      <c r="E25" s="26" t="s">
        <v>77</v>
      </c>
      <c r="F25" s="27">
        <v>20</v>
      </c>
      <c r="G25" s="27">
        <v>2.37</v>
      </c>
      <c r="H25" s="27">
        <v>0.6</v>
      </c>
      <c r="I25" s="27">
        <v>14.49</v>
      </c>
      <c r="J25" s="27">
        <v>70.14</v>
      </c>
      <c r="K25" s="28"/>
    </row>
    <row r="26" spans="1:11" ht="15.75" thickBot="1">
      <c r="A26" s="80"/>
      <c r="B26" s="23"/>
      <c r="C26" s="88"/>
      <c r="D26" s="25" t="s">
        <v>40</v>
      </c>
      <c r="E26" s="26" t="s">
        <v>41</v>
      </c>
      <c r="F26" s="27">
        <v>30</v>
      </c>
      <c r="G26" s="27">
        <v>1.68</v>
      </c>
      <c r="H26" s="27">
        <v>0.33</v>
      </c>
      <c r="I26" s="27">
        <v>14.82</v>
      </c>
      <c r="J26" s="27">
        <v>68.97</v>
      </c>
      <c r="K26" s="28"/>
    </row>
    <row r="27" spans="1:11" ht="15.75" thickBot="1">
      <c r="A27" s="81"/>
      <c r="B27" s="30"/>
      <c r="C27" s="91"/>
      <c r="D27" s="92" t="s">
        <v>32</v>
      </c>
      <c r="E27" s="33"/>
      <c r="F27" s="93">
        <f>SUM(F22:F26)</f>
        <v>500</v>
      </c>
      <c r="G27" s="93">
        <f>SUM(G22:G26)</f>
        <v>26.65</v>
      </c>
      <c r="H27" s="93">
        <f>SUM(H22:H26)</f>
        <v>12.93</v>
      </c>
      <c r="I27" s="93">
        <f>SUM(I22:I26)</f>
        <v>76.11</v>
      </c>
      <c r="J27" s="93">
        <f>SUM(J22:J26)</f>
        <v>526.01</v>
      </c>
      <c r="K27" s="94"/>
    </row>
    <row r="28" spans="1:11" ht="25.5">
      <c r="A28" s="79">
        <f>A22</f>
        <v>1</v>
      </c>
      <c r="B28" s="79">
        <f>B22</f>
        <v>2</v>
      </c>
      <c r="C28" s="95" t="s">
        <v>33</v>
      </c>
      <c r="D28" s="108" t="s">
        <v>42</v>
      </c>
      <c r="E28" s="40" t="s">
        <v>43</v>
      </c>
      <c r="F28" s="90">
        <v>60</v>
      </c>
      <c r="G28" s="90">
        <v>0.6</v>
      </c>
      <c r="H28" s="90">
        <v>3.1</v>
      </c>
      <c r="I28" s="90">
        <v>1.8</v>
      </c>
      <c r="J28" s="90">
        <v>37.6</v>
      </c>
      <c r="K28" s="57">
        <v>24</v>
      </c>
    </row>
    <row r="29" spans="1:11" ht="25.5">
      <c r="A29" s="80"/>
      <c r="B29" s="23"/>
      <c r="C29" s="88"/>
      <c r="D29" s="89" t="s">
        <v>34</v>
      </c>
      <c r="E29" s="40" t="s">
        <v>48</v>
      </c>
      <c r="F29" s="90">
        <v>200</v>
      </c>
      <c r="G29" s="90">
        <v>5.16</v>
      </c>
      <c r="H29" s="90">
        <v>2.78</v>
      </c>
      <c r="I29" s="90">
        <v>18.5</v>
      </c>
      <c r="J29" s="90">
        <v>129.6</v>
      </c>
      <c r="K29" s="57">
        <v>104</v>
      </c>
    </row>
    <row r="30" spans="1:11">
      <c r="A30" s="80"/>
      <c r="B30" s="23"/>
      <c r="C30" s="88"/>
      <c r="D30" s="89" t="s">
        <v>36</v>
      </c>
      <c r="E30" s="40" t="s">
        <v>49</v>
      </c>
      <c r="F30" s="90">
        <v>200</v>
      </c>
      <c r="G30" s="107">
        <v>20.100000000000001</v>
      </c>
      <c r="H30" s="107">
        <v>18.7</v>
      </c>
      <c r="I30" s="107">
        <v>17.2</v>
      </c>
      <c r="J30" s="107">
        <v>328</v>
      </c>
      <c r="K30" s="57">
        <v>259</v>
      </c>
    </row>
    <row r="31" spans="1:11">
      <c r="A31" s="80"/>
      <c r="B31" s="23"/>
      <c r="C31" s="88"/>
      <c r="D31" s="89" t="s">
        <v>38</v>
      </c>
      <c r="E31" s="40" t="s">
        <v>39</v>
      </c>
      <c r="F31" s="90">
        <v>200</v>
      </c>
      <c r="G31" s="90">
        <v>0.5</v>
      </c>
      <c r="H31" s="90">
        <v>0</v>
      </c>
      <c r="I31" s="90">
        <v>19.8</v>
      </c>
      <c r="J31" s="90">
        <v>81</v>
      </c>
      <c r="K31" s="57">
        <v>342</v>
      </c>
    </row>
    <row r="32" spans="1:11">
      <c r="A32" s="80"/>
      <c r="B32" s="23"/>
      <c r="C32" s="88"/>
      <c r="D32" s="89" t="s">
        <v>40</v>
      </c>
      <c r="E32" s="26" t="s">
        <v>41</v>
      </c>
      <c r="F32" s="27">
        <v>50</v>
      </c>
      <c r="G32" s="27">
        <v>2.8</v>
      </c>
      <c r="H32" s="27">
        <v>0.55000000000000004</v>
      </c>
      <c r="I32" s="27">
        <v>24.69</v>
      </c>
      <c r="J32" s="27">
        <v>114.95</v>
      </c>
      <c r="K32" s="28"/>
    </row>
    <row r="33" spans="1:11">
      <c r="A33" s="80"/>
      <c r="B33" s="23"/>
      <c r="C33" s="88"/>
      <c r="D33" s="89"/>
      <c r="E33" s="40"/>
      <c r="F33" s="90"/>
      <c r="G33" s="90"/>
      <c r="H33" s="90"/>
      <c r="I33" s="90"/>
      <c r="J33" s="90"/>
      <c r="K33" s="57"/>
    </row>
    <row r="34" spans="1:11" ht="15.75" thickBot="1">
      <c r="A34" s="80"/>
      <c r="B34" s="23"/>
      <c r="C34" s="88"/>
      <c r="D34" s="89"/>
      <c r="E34" s="40"/>
      <c r="F34" s="90"/>
      <c r="G34" s="90"/>
      <c r="H34" s="90"/>
      <c r="I34" s="90"/>
      <c r="J34" s="90"/>
      <c r="K34" s="57"/>
    </row>
    <row r="35" spans="1:11" ht="15.75" thickBot="1">
      <c r="A35" s="81"/>
      <c r="B35" s="30"/>
      <c r="C35" s="100"/>
      <c r="D35" s="101" t="s">
        <v>32</v>
      </c>
      <c r="E35" s="102"/>
      <c r="F35" s="103">
        <f>SUM(F28:F34)</f>
        <v>710</v>
      </c>
      <c r="G35" s="103">
        <f>SUM(G28:G34)</f>
        <v>29.16</v>
      </c>
      <c r="H35" s="103">
        <f>SUM(H28:H34)</f>
        <v>25.13</v>
      </c>
      <c r="I35" s="103">
        <f>SUM(I28:I34)</f>
        <v>81.99</v>
      </c>
      <c r="J35" s="103">
        <f>SUM(J28:J34)</f>
        <v>691.15000000000009</v>
      </c>
      <c r="K35" s="104"/>
    </row>
    <row r="36" spans="1:11" ht="15.75" thickBot="1">
      <c r="A36" s="61">
        <f>A22</f>
        <v>1</v>
      </c>
      <c r="B36" s="62">
        <f>B22</f>
        <v>2</v>
      </c>
      <c r="C36" s="143" t="s">
        <v>44</v>
      </c>
      <c r="D36" s="145"/>
      <c r="E36" s="102"/>
      <c r="F36" s="103">
        <f>F27+F35</f>
        <v>1210</v>
      </c>
      <c r="G36" s="103">
        <f>G27+G35</f>
        <v>55.81</v>
      </c>
      <c r="H36" s="103">
        <f>H27+H35</f>
        <v>38.06</v>
      </c>
      <c r="I36" s="103">
        <f>I27+I35</f>
        <v>158.1</v>
      </c>
      <c r="J36" s="103">
        <f>J27+J35</f>
        <v>1217.1600000000001</v>
      </c>
      <c r="K36" s="104"/>
    </row>
    <row r="37" spans="1:11">
      <c r="A37" s="77">
        <v>1</v>
      </c>
      <c r="B37" s="23">
        <v>3</v>
      </c>
      <c r="C37" s="88" t="s">
        <v>23</v>
      </c>
      <c r="D37" s="89" t="s">
        <v>24</v>
      </c>
      <c r="E37" s="40" t="s">
        <v>51</v>
      </c>
      <c r="F37" s="90">
        <v>150</v>
      </c>
      <c r="G37" s="90">
        <v>3.7</v>
      </c>
      <c r="H37" s="90">
        <v>4.8</v>
      </c>
      <c r="I37" s="90">
        <v>36.5</v>
      </c>
      <c r="J37" s="90">
        <v>203.5</v>
      </c>
      <c r="K37" s="57">
        <v>171</v>
      </c>
    </row>
    <row r="38" spans="1:11">
      <c r="A38" s="77"/>
      <c r="B38" s="23"/>
      <c r="C38" s="88"/>
      <c r="D38" s="89" t="s">
        <v>24</v>
      </c>
      <c r="E38" s="40" t="s">
        <v>52</v>
      </c>
      <c r="F38" s="90">
        <v>90</v>
      </c>
      <c r="G38" s="90">
        <v>17.28</v>
      </c>
      <c r="H38" s="90">
        <v>3.83</v>
      </c>
      <c r="I38" s="90">
        <v>12.11</v>
      </c>
      <c r="J38" s="90">
        <v>151.66999999999999</v>
      </c>
      <c r="K38" s="90">
        <v>297</v>
      </c>
    </row>
    <row r="39" spans="1:11">
      <c r="A39" s="77"/>
      <c r="B39" s="23"/>
      <c r="C39" s="88"/>
      <c r="D39" s="89" t="s">
        <v>26</v>
      </c>
      <c r="E39" s="40" t="s">
        <v>27</v>
      </c>
      <c r="F39" s="90">
        <v>200</v>
      </c>
      <c r="G39" s="90">
        <v>0.2</v>
      </c>
      <c r="H39" s="90">
        <v>0</v>
      </c>
      <c r="I39" s="90">
        <v>6.4</v>
      </c>
      <c r="J39" s="90">
        <v>26.8</v>
      </c>
      <c r="K39" s="90">
        <v>375</v>
      </c>
    </row>
    <row r="40" spans="1:11" ht="15.75" thickBot="1">
      <c r="A40" s="77"/>
      <c r="B40" s="23"/>
      <c r="C40" s="88"/>
      <c r="D40" s="89" t="s">
        <v>28</v>
      </c>
      <c r="E40" s="40" t="s">
        <v>53</v>
      </c>
      <c r="F40" s="90">
        <v>60</v>
      </c>
      <c r="G40" s="90">
        <v>6.6</v>
      </c>
      <c r="H40" s="90">
        <v>8.4</v>
      </c>
      <c r="I40" s="90">
        <v>19.38</v>
      </c>
      <c r="J40" s="90">
        <v>180.12</v>
      </c>
      <c r="K40" s="57">
        <v>3</v>
      </c>
    </row>
    <row r="41" spans="1:11" ht="15.75" thickBot="1">
      <c r="A41" s="78"/>
      <c r="B41" s="30"/>
      <c r="C41" s="91"/>
      <c r="D41" s="101" t="s">
        <v>32</v>
      </c>
      <c r="E41" s="33"/>
      <c r="F41" s="93">
        <f>SUM(F37:F40)</f>
        <v>500</v>
      </c>
      <c r="G41" s="93">
        <f>SUM(G37:G40)</f>
        <v>27.78</v>
      </c>
      <c r="H41" s="93">
        <f>SUM(H37:H40)</f>
        <v>17.03</v>
      </c>
      <c r="I41" s="93">
        <f>SUM(I37:I40)</f>
        <v>74.39</v>
      </c>
      <c r="J41" s="93">
        <f>SUM(J37:J40)</f>
        <v>562.08999999999992</v>
      </c>
      <c r="K41" s="94"/>
    </row>
    <row r="42" spans="1:11">
      <c r="A42" s="123">
        <v>1</v>
      </c>
      <c r="B42" s="126">
        <v>3</v>
      </c>
      <c r="C42" s="140" t="s">
        <v>33</v>
      </c>
      <c r="D42" s="89" t="s">
        <v>42</v>
      </c>
      <c r="E42" s="106" t="s">
        <v>47</v>
      </c>
      <c r="F42" s="107">
        <v>60</v>
      </c>
      <c r="G42" s="107">
        <v>0.4</v>
      </c>
      <c r="H42" s="107">
        <v>0</v>
      </c>
      <c r="I42" s="107">
        <v>0.16</v>
      </c>
      <c r="J42" s="107">
        <v>8.4</v>
      </c>
      <c r="K42" s="109">
        <v>71</v>
      </c>
    </row>
    <row r="43" spans="1:11" ht="26.25" thickBot="1">
      <c r="A43" s="124"/>
      <c r="B43" s="127"/>
      <c r="C43" s="141"/>
      <c r="D43" s="89" t="s">
        <v>34</v>
      </c>
      <c r="E43" s="40" t="s">
        <v>54</v>
      </c>
      <c r="F43" s="90">
        <v>200</v>
      </c>
      <c r="G43" s="90">
        <v>4.74</v>
      </c>
      <c r="H43" s="90">
        <v>5.8</v>
      </c>
      <c r="I43" s="90">
        <v>3.4</v>
      </c>
      <c r="J43" s="90">
        <v>125.52</v>
      </c>
      <c r="K43" s="57">
        <v>96</v>
      </c>
    </row>
    <row r="44" spans="1:11">
      <c r="A44" s="124"/>
      <c r="B44" s="127"/>
      <c r="C44" s="141"/>
      <c r="D44" s="108" t="s">
        <v>24</v>
      </c>
      <c r="E44" s="106" t="s">
        <v>55</v>
      </c>
      <c r="F44" s="86">
        <v>100</v>
      </c>
      <c r="G44" s="90">
        <v>16.87</v>
      </c>
      <c r="H44" s="90">
        <v>16.37</v>
      </c>
      <c r="I44" s="90">
        <v>4</v>
      </c>
      <c r="J44" s="90">
        <v>232</v>
      </c>
      <c r="K44" s="87">
        <v>260</v>
      </c>
    </row>
    <row r="45" spans="1:11">
      <c r="A45" s="124"/>
      <c r="B45" s="127"/>
      <c r="C45" s="141"/>
      <c r="D45" s="89" t="s">
        <v>56</v>
      </c>
      <c r="E45" s="40" t="s">
        <v>57</v>
      </c>
      <c r="F45" s="90">
        <v>150</v>
      </c>
      <c r="G45" s="90">
        <v>5.3</v>
      </c>
      <c r="H45" s="90">
        <v>4.9000000000000004</v>
      </c>
      <c r="I45" s="90">
        <v>32.799999999999997</v>
      </c>
      <c r="J45" s="90">
        <v>196.8</v>
      </c>
      <c r="K45" s="57">
        <v>202.203</v>
      </c>
    </row>
    <row r="46" spans="1:11">
      <c r="A46" s="124"/>
      <c r="B46" s="127"/>
      <c r="C46" s="141"/>
      <c r="D46" s="89" t="s">
        <v>38</v>
      </c>
      <c r="E46" s="40" t="s">
        <v>50</v>
      </c>
      <c r="F46" s="90">
        <v>200</v>
      </c>
      <c r="G46" s="90">
        <v>0.2</v>
      </c>
      <c r="H46" s="90">
        <v>0.1</v>
      </c>
      <c r="I46" s="90">
        <v>9.9</v>
      </c>
      <c r="J46" s="90">
        <v>41.6</v>
      </c>
      <c r="K46" s="57">
        <v>342</v>
      </c>
    </row>
    <row r="47" spans="1:11">
      <c r="A47" s="124"/>
      <c r="B47" s="127"/>
      <c r="C47" s="141"/>
      <c r="D47" s="89" t="s">
        <v>40</v>
      </c>
      <c r="E47" s="40" t="s">
        <v>41</v>
      </c>
      <c r="F47" s="90">
        <v>40</v>
      </c>
      <c r="G47" s="90">
        <v>2.2400000000000002</v>
      </c>
      <c r="H47" s="90">
        <v>0.88</v>
      </c>
      <c r="I47" s="90">
        <v>19.760000000000002</v>
      </c>
      <c r="J47" s="90">
        <v>91.96</v>
      </c>
      <c r="K47" s="57"/>
    </row>
    <row r="48" spans="1:11" ht="15.75" thickBot="1">
      <c r="A48" s="124"/>
      <c r="B48" s="127"/>
      <c r="C48" s="141"/>
      <c r="D48" s="96"/>
      <c r="E48" s="97"/>
      <c r="F48" s="98"/>
      <c r="G48" s="98"/>
      <c r="H48" s="98"/>
      <c r="I48" s="98"/>
      <c r="J48" s="98"/>
      <c r="K48" s="99"/>
    </row>
    <row r="49" spans="1:11" ht="15.75" thickBot="1">
      <c r="A49" s="125"/>
      <c r="B49" s="128"/>
      <c r="C49" s="142"/>
      <c r="D49" s="101" t="s">
        <v>32</v>
      </c>
      <c r="E49" s="102"/>
      <c r="F49" s="103">
        <f>SUM(F42:F48)</f>
        <v>750</v>
      </c>
      <c r="G49" s="103">
        <f>SUM(G43:G48)</f>
        <v>29.35</v>
      </c>
      <c r="H49" s="103">
        <f>SUM(H42:H48)</f>
        <v>28.05</v>
      </c>
      <c r="I49" s="103">
        <f>SUM(I42:I48)</f>
        <v>70.02</v>
      </c>
      <c r="J49" s="103">
        <f>SUM(J42:J48)</f>
        <v>696.28000000000009</v>
      </c>
      <c r="K49" s="104"/>
    </row>
    <row r="50" spans="1:11" ht="15.75" thickBot="1">
      <c r="A50" s="64">
        <v>1</v>
      </c>
      <c r="B50" s="65">
        <v>3</v>
      </c>
      <c r="C50" s="143" t="s">
        <v>44</v>
      </c>
      <c r="D50" s="144"/>
      <c r="E50" s="110"/>
      <c r="F50" s="93">
        <f>F41+F49</f>
        <v>1250</v>
      </c>
      <c r="G50" s="93">
        <f>G41+G49</f>
        <v>57.13</v>
      </c>
      <c r="H50" s="93">
        <f>H41+H49</f>
        <v>45.08</v>
      </c>
      <c r="I50" s="93">
        <f>I41+I49</f>
        <v>144.41</v>
      </c>
      <c r="J50" s="93">
        <f>J41+J49</f>
        <v>1258.3699999999999</v>
      </c>
      <c r="K50" s="94"/>
    </row>
    <row r="51" spans="1:11">
      <c r="A51" s="15">
        <v>1</v>
      </c>
      <c r="B51" s="16">
        <v>4</v>
      </c>
      <c r="C51" s="83" t="s">
        <v>23</v>
      </c>
      <c r="D51" s="84" t="s">
        <v>24</v>
      </c>
      <c r="E51" s="85" t="s">
        <v>58</v>
      </c>
      <c r="F51" s="86">
        <v>100</v>
      </c>
      <c r="G51" s="86">
        <v>19.399999999999999</v>
      </c>
      <c r="H51" s="86">
        <v>9.4</v>
      </c>
      <c r="I51" s="86">
        <v>0.1</v>
      </c>
      <c r="J51" s="86">
        <v>165.6</v>
      </c>
      <c r="K51" s="87">
        <v>243</v>
      </c>
    </row>
    <row r="52" spans="1:11">
      <c r="A52" s="77"/>
      <c r="B52" s="23"/>
      <c r="C52" s="88"/>
      <c r="D52" s="89" t="s">
        <v>24</v>
      </c>
      <c r="E52" s="40" t="s">
        <v>59</v>
      </c>
      <c r="F52" s="90">
        <v>150</v>
      </c>
      <c r="G52" s="90">
        <v>3.1</v>
      </c>
      <c r="H52" s="90">
        <v>5.3</v>
      </c>
      <c r="I52" s="90">
        <v>19.8</v>
      </c>
      <c r="J52" s="90">
        <v>149.4</v>
      </c>
      <c r="K52" s="57">
        <v>312</v>
      </c>
    </row>
    <row r="53" spans="1:11">
      <c r="A53" s="77"/>
      <c r="B53" s="23"/>
      <c r="C53" s="88"/>
      <c r="D53" s="89" t="s">
        <v>28</v>
      </c>
      <c r="E53" s="40" t="s">
        <v>53</v>
      </c>
      <c r="F53" s="90">
        <v>50</v>
      </c>
      <c r="G53" s="90">
        <v>6.6</v>
      </c>
      <c r="H53" s="90">
        <v>8.4</v>
      </c>
      <c r="I53" s="90">
        <v>19.38</v>
      </c>
      <c r="J53" s="90">
        <v>180.12</v>
      </c>
      <c r="K53" s="57">
        <v>3</v>
      </c>
    </row>
    <row r="54" spans="1:11">
      <c r="A54" s="77"/>
      <c r="B54" s="23"/>
      <c r="C54" s="88"/>
      <c r="D54" s="89" t="s">
        <v>26</v>
      </c>
      <c r="E54" s="40" t="s">
        <v>27</v>
      </c>
      <c r="F54" s="90">
        <v>200</v>
      </c>
      <c r="G54" s="90">
        <v>0.2</v>
      </c>
      <c r="H54" s="90">
        <v>0</v>
      </c>
      <c r="I54" s="90">
        <v>6.4</v>
      </c>
      <c r="J54" s="90">
        <v>26.8</v>
      </c>
      <c r="K54" s="57">
        <v>375</v>
      </c>
    </row>
    <row r="55" spans="1:11" ht="15.75" thickBot="1">
      <c r="A55" s="77"/>
      <c r="B55" s="23"/>
      <c r="C55" s="88"/>
      <c r="D55" s="89"/>
      <c r="E55" s="40"/>
      <c r="F55" s="90"/>
      <c r="G55" s="90"/>
      <c r="H55" s="90"/>
      <c r="I55" s="90"/>
      <c r="J55" s="90"/>
      <c r="K55" s="57"/>
    </row>
    <row r="56" spans="1:11" ht="15.75" thickBot="1">
      <c r="A56" s="78"/>
      <c r="B56" s="30"/>
      <c r="C56" s="91"/>
      <c r="D56" s="92" t="s">
        <v>32</v>
      </c>
      <c r="E56" s="33"/>
      <c r="F56" s="93">
        <f>SUM(F51:F55)</f>
        <v>500</v>
      </c>
      <c r="G56" s="93">
        <f>SUM(G51:G55)</f>
        <v>29.3</v>
      </c>
      <c r="H56" s="93">
        <f>SUM(H51:H55)</f>
        <v>23.1</v>
      </c>
      <c r="I56" s="93">
        <f>SUM(I51:I55)</f>
        <v>45.68</v>
      </c>
      <c r="J56" s="93">
        <f>SUM(J51:J55)</f>
        <v>521.91999999999996</v>
      </c>
      <c r="K56" s="94"/>
    </row>
    <row r="57" spans="1:11" ht="25.5">
      <c r="A57" s="76">
        <f>A51</f>
        <v>1</v>
      </c>
      <c r="B57" s="79">
        <f>B51</f>
        <v>4</v>
      </c>
      <c r="C57" s="95" t="s">
        <v>33</v>
      </c>
      <c r="D57" s="89" t="s">
        <v>42</v>
      </c>
      <c r="E57" s="40" t="s">
        <v>43</v>
      </c>
      <c r="F57" s="90">
        <v>60</v>
      </c>
      <c r="G57" s="90">
        <v>0.6</v>
      </c>
      <c r="H57" s="90">
        <v>3.1</v>
      </c>
      <c r="I57" s="90">
        <v>1.8</v>
      </c>
      <c r="J57" s="90">
        <v>37.6</v>
      </c>
      <c r="K57" s="57">
        <v>24</v>
      </c>
    </row>
    <row r="58" spans="1:11" ht="25.5">
      <c r="A58" s="77"/>
      <c r="B58" s="23"/>
      <c r="C58" s="88"/>
      <c r="D58" s="89" t="s">
        <v>34</v>
      </c>
      <c r="E58" s="40" t="s">
        <v>60</v>
      </c>
      <c r="F58" s="90">
        <v>200</v>
      </c>
      <c r="G58" s="90">
        <v>4.62</v>
      </c>
      <c r="H58" s="90">
        <v>5.62</v>
      </c>
      <c r="I58" s="90">
        <v>5.72</v>
      </c>
      <c r="J58" s="90">
        <v>112.2</v>
      </c>
      <c r="K58" s="57">
        <v>88</v>
      </c>
    </row>
    <row r="59" spans="1:11">
      <c r="A59" s="77"/>
      <c r="B59" s="23"/>
      <c r="C59" s="88"/>
      <c r="D59" s="89" t="s">
        <v>36</v>
      </c>
      <c r="E59" s="40" t="s">
        <v>61</v>
      </c>
      <c r="F59" s="27">
        <v>90</v>
      </c>
      <c r="G59" s="27">
        <v>19.2</v>
      </c>
      <c r="H59" s="27">
        <v>4.2699999999999996</v>
      </c>
      <c r="I59" s="27">
        <v>13.47</v>
      </c>
      <c r="J59" s="27">
        <v>168.53</v>
      </c>
      <c r="K59" s="28">
        <v>294</v>
      </c>
    </row>
    <row r="60" spans="1:11">
      <c r="A60" s="77"/>
      <c r="B60" s="23"/>
      <c r="C60" s="88"/>
      <c r="D60" s="89" t="s">
        <v>56</v>
      </c>
      <c r="E60" s="106" t="s">
        <v>45</v>
      </c>
      <c r="F60" s="90">
        <v>150</v>
      </c>
      <c r="G60" s="90">
        <v>8.3000000000000007</v>
      </c>
      <c r="H60" s="90">
        <v>6.3</v>
      </c>
      <c r="I60" s="90">
        <v>36</v>
      </c>
      <c r="J60" s="90">
        <v>233.7</v>
      </c>
      <c r="K60" s="57">
        <v>171</v>
      </c>
    </row>
    <row r="61" spans="1:11">
      <c r="A61" s="77"/>
      <c r="B61" s="23"/>
      <c r="C61" s="88"/>
      <c r="D61" s="89" t="s">
        <v>40</v>
      </c>
      <c r="E61" s="40" t="s">
        <v>41</v>
      </c>
      <c r="F61" s="90">
        <v>40</v>
      </c>
      <c r="G61" s="90">
        <v>2.2400000000000002</v>
      </c>
      <c r="H61" s="90">
        <v>0.88</v>
      </c>
      <c r="I61" s="90">
        <v>19.760000000000002</v>
      </c>
      <c r="J61" s="90">
        <v>91.96</v>
      </c>
      <c r="K61" s="57"/>
    </row>
    <row r="62" spans="1:11" ht="15.75" thickBot="1">
      <c r="A62" s="77"/>
      <c r="B62" s="23"/>
      <c r="C62" s="88"/>
      <c r="D62" s="89" t="s">
        <v>38</v>
      </c>
      <c r="E62" s="40" t="s">
        <v>50</v>
      </c>
      <c r="F62" s="90">
        <v>200</v>
      </c>
      <c r="G62" s="90">
        <v>0.2</v>
      </c>
      <c r="H62" s="90">
        <v>0.1</v>
      </c>
      <c r="I62" s="90">
        <v>9.9</v>
      </c>
      <c r="J62" s="90">
        <v>41.6</v>
      </c>
      <c r="K62" s="57">
        <v>342</v>
      </c>
    </row>
    <row r="63" spans="1:11" ht="15.75" thickBot="1">
      <c r="A63" s="78"/>
      <c r="B63" s="30"/>
      <c r="C63" s="100"/>
      <c r="D63" s="101" t="s">
        <v>32</v>
      </c>
      <c r="E63" s="102"/>
      <c r="F63" s="103">
        <f>SUM(F57:F62)</f>
        <v>740</v>
      </c>
      <c r="G63" s="103">
        <f>SUM(G57:G62)</f>
        <v>35.160000000000004</v>
      </c>
      <c r="H63" s="103">
        <f>SUM(H57:H62)</f>
        <v>20.27</v>
      </c>
      <c r="I63" s="103">
        <f>SUM(I57:I62)</f>
        <v>86.65</v>
      </c>
      <c r="J63" s="103">
        <f>SUM(J57:J62)</f>
        <v>685.59</v>
      </c>
      <c r="K63" s="104"/>
    </row>
    <row r="64" spans="1:11" ht="15.75" thickBot="1">
      <c r="A64" s="64">
        <f>A51</f>
        <v>1</v>
      </c>
      <c r="B64" s="65">
        <f>B51</f>
        <v>4</v>
      </c>
      <c r="C64" s="143" t="s">
        <v>44</v>
      </c>
      <c r="D64" s="144"/>
      <c r="E64" s="110"/>
      <c r="F64" s="93">
        <f>F56+F63</f>
        <v>1240</v>
      </c>
      <c r="G64" s="93">
        <f>G56+G63</f>
        <v>64.460000000000008</v>
      </c>
      <c r="H64" s="93">
        <f>H56+H63</f>
        <v>43.370000000000005</v>
      </c>
      <c r="I64" s="93">
        <f>I56+I63</f>
        <v>132.33000000000001</v>
      </c>
      <c r="J64" s="93">
        <f>J56+J63</f>
        <v>1207.51</v>
      </c>
      <c r="K64" s="104"/>
    </row>
    <row r="65" spans="1:11">
      <c r="A65" s="15">
        <v>1</v>
      </c>
      <c r="B65" s="16">
        <v>5</v>
      </c>
      <c r="C65" s="88" t="s">
        <v>23</v>
      </c>
      <c r="D65" s="111" t="s">
        <v>24</v>
      </c>
      <c r="E65" s="40" t="s">
        <v>62</v>
      </c>
      <c r="F65" s="90">
        <v>100</v>
      </c>
      <c r="G65" s="90">
        <v>15.34</v>
      </c>
      <c r="H65" s="90">
        <v>18.14</v>
      </c>
      <c r="I65" s="90">
        <v>12.28</v>
      </c>
      <c r="J65" s="90">
        <v>253.61</v>
      </c>
      <c r="K65" s="57">
        <v>271</v>
      </c>
    </row>
    <row r="66" spans="1:11">
      <c r="A66" s="77"/>
      <c r="B66" s="23"/>
      <c r="C66" s="88"/>
      <c r="D66" s="108" t="s">
        <v>24</v>
      </c>
      <c r="E66" s="40" t="s">
        <v>57</v>
      </c>
      <c r="F66" s="90">
        <v>150</v>
      </c>
      <c r="G66" s="90">
        <v>5.3</v>
      </c>
      <c r="H66" s="90">
        <v>4.9000000000000004</v>
      </c>
      <c r="I66" s="90">
        <v>32.799999999999997</v>
      </c>
      <c r="J66" s="90">
        <v>196.8</v>
      </c>
      <c r="K66" s="57">
        <v>202.203</v>
      </c>
    </row>
    <row r="67" spans="1:11">
      <c r="A67" s="77"/>
      <c r="B67" s="23"/>
      <c r="C67" s="88"/>
      <c r="D67" s="89" t="s">
        <v>26</v>
      </c>
      <c r="E67" s="40" t="s">
        <v>27</v>
      </c>
      <c r="F67" s="90">
        <v>200</v>
      </c>
      <c r="G67" s="90">
        <v>0.2</v>
      </c>
      <c r="H67" s="90">
        <v>0</v>
      </c>
      <c r="I67" s="90">
        <v>6.4</v>
      </c>
      <c r="J67" s="90">
        <v>26.8</v>
      </c>
      <c r="K67" s="57">
        <v>375</v>
      </c>
    </row>
    <row r="68" spans="1:11">
      <c r="A68" s="77"/>
      <c r="B68" s="23"/>
      <c r="C68" s="88"/>
      <c r="D68" s="89" t="s">
        <v>28</v>
      </c>
      <c r="E68" s="26" t="s">
        <v>77</v>
      </c>
      <c r="F68" s="27">
        <v>50</v>
      </c>
      <c r="G68" s="27">
        <v>3.95</v>
      </c>
      <c r="H68" s="27">
        <v>0.5</v>
      </c>
      <c r="I68" s="27">
        <v>24.15</v>
      </c>
      <c r="J68" s="27">
        <v>116.9</v>
      </c>
      <c r="K68" s="28"/>
    </row>
    <row r="69" spans="1:11" ht="15.75" thickBot="1">
      <c r="A69" s="77"/>
      <c r="B69" s="23"/>
      <c r="C69" s="88"/>
      <c r="D69" s="89"/>
      <c r="E69" s="40"/>
      <c r="F69" s="90"/>
      <c r="G69" s="90"/>
      <c r="H69" s="90"/>
      <c r="I69" s="90"/>
      <c r="J69" s="90"/>
      <c r="K69" s="57"/>
    </row>
    <row r="70" spans="1:11" ht="15.75" thickBot="1">
      <c r="A70" s="78"/>
      <c r="B70" s="30"/>
      <c r="C70" s="91"/>
      <c r="D70" s="92" t="s">
        <v>32</v>
      </c>
      <c r="E70" s="33"/>
      <c r="F70" s="93">
        <f>SUM(F65:F69)</f>
        <v>500</v>
      </c>
      <c r="G70" s="93">
        <f>SUM(G65:G69)</f>
        <v>24.79</v>
      </c>
      <c r="H70" s="93">
        <f>SUM(H65:H69)</f>
        <v>23.54</v>
      </c>
      <c r="I70" s="93">
        <f>SUM(I65:I69)</f>
        <v>75.63</v>
      </c>
      <c r="J70" s="93">
        <f>SUM(J65:J69)</f>
        <v>594.11</v>
      </c>
      <c r="K70" s="94"/>
    </row>
    <row r="71" spans="1:11">
      <c r="A71" s="77"/>
      <c r="B71" s="23"/>
      <c r="C71" s="100"/>
      <c r="D71" s="108" t="s">
        <v>42</v>
      </c>
      <c r="E71" s="106" t="s">
        <v>47</v>
      </c>
      <c r="F71" s="107">
        <v>60</v>
      </c>
      <c r="G71" s="107">
        <v>0.4</v>
      </c>
      <c r="H71" s="107">
        <v>0</v>
      </c>
      <c r="I71" s="107">
        <v>0.16</v>
      </c>
      <c r="J71" s="107">
        <v>8.4</v>
      </c>
      <c r="K71" s="109">
        <v>71</v>
      </c>
    </row>
    <row r="72" spans="1:11">
      <c r="A72" s="77"/>
      <c r="B72" s="23"/>
      <c r="C72" s="88"/>
      <c r="D72" s="89" t="s">
        <v>34</v>
      </c>
      <c r="E72" s="40" t="s">
        <v>63</v>
      </c>
      <c r="F72" s="90">
        <v>200</v>
      </c>
      <c r="G72" s="90">
        <v>8.3800000000000008</v>
      </c>
      <c r="H72" s="90">
        <v>2.6</v>
      </c>
      <c r="I72" s="90">
        <v>14.6</v>
      </c>
      <c r="J72" s="90">
        <v>115.38</v>
      </c>
      <c r="K72" s="57">
        <v>106</v>
      </c>
    </row>
    <row r="73" spans="1:11" ht="25.5">
      <c r="A73" s="77"/>
      <c r="B73" s="23"/>
      <c r="C73" s="88"/>
      <c r="D73" s="89" t="s">
        <v>36</v>
      </c>
      <c r="E73" s="40" t="s">
        <v>64</v>
      </c>
      <c r="F73" s="90">
        <v>200</v>
      </c>
      <c r="G73" s="90">
        <v>23.56</v>
      </c>
      <c r="H73" s="90">
        <v>23.17</v>
      </c>
      <c r="I73" s="90">
        <v>26.46</v>
      </c>
      <c r="J73" s="90">
        <v>408.7</v>
      </c>
      <c r="K73" s="57">
        <v>284</v>
      </c>
    </row>
    <row r="74" spans="1:11">
      <c r="A74" s="77"/>
      <c r="B74" s="23"/>
      <c r="C74" s="88"/>
      <c r="D74" s="89" t="s">
        <v>38</v>
      </c>
      <c r="E74" s="40" t="s">
        <v>39</v>
      </c>
      <c r="F74" s="90">
        <v>200</v>
      </c>
      <c r="G74" s="90">
        <v>0.5</v>
      </c>
      <c r="H74" s="90">
        <v>0</v>
      </c>
      <c r="I74" s="90">
        <v>19.8</v>
      </c>
      <c r="J74" s="90">
        <v>81</v>
      </c>
      <c r="K74" s="57">
        <v>349</v>
      </c>
    </row>
    <row r="75" spans="1:11" ht="15.75" thickBot="1">
      <c r="A75" s="77"/>
      <c r="B75" s="23"/>
      <c r="C75" s="88"/>
      <c r="D75" s="89" t="s">
        <v>40</v>
      </c>
      <c r="E75" s="40" t="s">
        <v>41</v>
      </c>
      <c r="F75" s="90">
        <v>40</v>
      </c>
      <c r="G75" s="90">
        <v>2.2400000000000002</v>
      </c>
      <c r="H75" s="90">
        <v>0.88</v>
      </c>
      <c r="I75" s="90">
        <v>19.760000000000002</v>
      </c>
      <c r="J75" s="90">
        <v>91.96</v>
      </c>
      <c r="K75" s="57"/>
    </row>
    <row r="76" spans="1:11" ht="15.75" thickBot="1">
      <c r="A76" s="78"/>
      <c r="B76" s="30"/>
      <c r="C76" s="100"/>
      <c r="D76" s="101" t="s">
        <v>32</v>
      </c>
      <c r="E76" s="102"/>
      <c r="F76" s="103">
        <f>SUM(F71:F75)</f>
        <v>700</v>
      </c>
      <c r="G76" s="103">
        <f>SUM(G71:G75)</f>
        <v>35.080000000000005</v>
      </c>
      <c r="H76" s="103">
        <f>SUM(H71:H75)</f>
        <v>26.650000000000002</v>
      </c>
      <c r="I76" s="103">
        <f>SUM(I71:I75)</f>
        <v>80.78</v>
      </c>
      <c r="J76" s="103">
        <f>SUM(J71:J75)</f>
        <v>705.44</v>
      </c>
      <c r="K76" s="104"/>
    </row>
    <row r="77" spans="1:11" ht="15.75" thickBot="1">
      <c r="A77" s="64">
        <f>A65</f>
        <v>1</v>
      </c>
      <c r="B77" s="65">
        <f>B65</f>
        <v>5</v>
      </c>
      <c r="C77" s="143" t="s">
        <v>44</v>
      </c>
      <c r="D77" s="144"/>
      <c r="E77" s="110"/>
      <c r="F77" s="93">
        <f>F70+F76</f>
        <v>1200</v>
      </c>
      <c r="G77" s="93">
        <f>G70+G76</f>
        <v>59.870000000000005</v>
      </c>
      <c r="H77" s="93">
        <f>H70+H76</f>
        <v>50.19</v>
      </c>
      <c r="I77" s="93">
        <f>I70+I76</f>
        <v>156.41</v>
      </c>
      <c r="J77" s="93">
        <f>J70+J76</f>
        <v>1299.5500000000002</v>
      </c>
      <c r="K77" s="94"/>
    </row>
    <row r="78" spans="1:11">
      <c r="A78" s="15">
        <v>2</v>
      </c>
      <c r="B78" s="16">
        <v>1</v>
      </c>
      <c r="C78" s="83" t="s">
        <v>23</v>
      </c>
      <c r="D78" s="111" t="s">
        <v>24</v>
      </c>
      <c r="E78" s="40" t="s">
        <v>78</v>
      </c>
      <c r="F78" s="82">
        <v>90</v>
      </c>
      <c r="G78" s="90">
        <v>17.28</v>
      </c>
      <c r="H78" s="90">
        <v>3.84</v>
      </c>
      <c r="I78" s="90">
        <v>12.12</v>
      </c>
      <c r="J78" s="90">
        <v>151.68</v>
      </c>
      <c r="K78" s="57">
        <v>294</v>
      </c>
    </row>
    <row r="79" spans="1:11">
      <c r="A79" s="77"/>
      <c r="B79" s="23"/>
      <c r="C79" s="88"/>
      <c r="D79" s="111" t="s">
        <v>24</v>
      </c>
      <c r="E79" s="40" t="s">
        <v>45</v>
      </c>
      <c r="F79" s="90">
        <v>150</v>
      </c>
      <c r="G79" s="90">
        <v>8.3000000000000007</v>
      </c>
      <c r="H79" s="90">
        <v>6.3</v>
      </c>
      <c r="I79" s="90">
        <v>36</v>
      </c>
      <c r="J79" s="90">
        <v>233.7</v>
      </c>
      <c r="K79" s="57">
        <v>171</v>
      </c>
    </row>
    <row r="80" spans="1:11">
      <c r="A80" s="77"/>
      <c r="B80" s="23"/>
      <c r="C80" s="88"/>
      <c r="D80" s="89" t="s">
        <v>26</v>
      </c>
      <c r="E80" s="40" t="s">
        <v>27</v>
      </c>
      <c r="F80" s="90">
        <v>200</v>
      </c>
      <c r="G80" s="90">
        <v>0.2</v>
      </c>
      <c r="H80" s="90">
        <v>0</v>
      </c>
      <c r="I80" s="90">
        <v>6.4</v>
      </c>
      <c r="J80" s="90">
        <v>26.8</v>
      </c>
      <c r="K80" s="57">
        <v>375</v>
      </c>
    </row>
    <row r="81" spans="1:11">
      <c r="A81" s="77"/>
      <c r="B81" s="23"/>
      <c r="C81" s="88"/>
      <c r="D81" s="89" t="s">
        <v>28</v>
      </c>
      <c r="E81" s="26" t="s">
        <v>77</v>
      </c>
      <c r="F81" s="27">
        <v>20</v>
      </c>
      <c r="G81" s="27">
        <v>1.58</v>
      </c>
      <c r="H81" s="27">
        <v>0.4</v>
      </c>
      <c r="I81" s="27">
        <v>9.66</v>
      </c>
      <c r="J81" s="27">
        <v>46.76</v>
      </c>
      <c r="K81" s="28"/>
    </row>
    <row r="82" spans="1:11" ht="15.75" thickBot="1">
      <c r="A82" s="77"/>
      <c r="B82" s="23"/>
      <c r="C82" s="88"/>
      <c r="D82" s="111" t="s">
        <v>30</v>
      </c>
      <c r="E82" s="40" t="s">
        <v>71</v>
      </c>
      <c r="F82" s="90">
        <v>100</v>
      </c>
      <c r="G82" s="90">
        <v>0.4</v>
      </c>
      <c r="H82" s="90">
        <v>0.4</v>
      </c>
      <c r="I82" s="90">
        <v>9.8000000000000007</v>
      </c>
      <c r="J82" s="90">
        <v>44.5</v>
      </c>
      <c r="K82" s="57">
        <v>338</v>
      </c>
    </row>
    <row r="83" spans="1:11" ht="15.75" thickBot="1">
      <c r="A83" s="78"/>
      <c r="B83" s="30"/>
      <c r="C83" s="91"/>
      <c r="D83" s="92" t="s">
        <v>32</v>
      </c>
      <c r="E83" s="112"/>
      <c r="F83" s="113">
        <f>SUM(F78:F82)</f>
        <v>560</v>
      </c>
      <c r="G83" s="93">
        <f>SUM(G78:G82)</f>
        <v>27.759999999999998</v>
      </c>
      <c r="H83" s="93">
        <f>SUM(H78:H82)</f>
        <v>10.940000000000001</v>
      </c>
      <c r="I83" s="93">
        <f>SUM(I78:I82)</f>
        <v>73.97999999999999</v>
      </c>
      <c r="J83" s="93">
        <f>SUM(J78:J82)</f>
        <v>503.44</v>
      </c>
      <c r="K83" s="94"/>
    </row>
    <row r="84" spans="1:11">
      <c r="A84" s="77"/>
      <c r="B84" s="23"/>
      <c r="C84" s="100"/>
      <c r="D84" s="108" t="s">
        <v>42</v>
      </c>
      <c r="E84" s="106" t="s">
        <v>47</v>
      </c>
      <c r="F84" s="107">
        <v>60</v>
      </c>
      <c r="G84" s="107">
        <v>0.4</v>
      </c>
      <c r="H84" s="107">
        <v>0</v>
      </c>
      <c r="I84" s="107">
        <v>0.16</v>
      </c>
      <c r="J84" s="107">
        <v>8.4</v>
      </c>
      <c r="K84" s="109">
        <v>71</v>
      </c>
    </row>
    <row r="85" spans="1:11" ht="15.75" thickBot="1">
      <c r="A85" s="77"/>
      <c r="B85" s="23"/>
      <c r="C85" s="100"/>
      <c r="D85" s="89" t="s">
        <v>34</v>
      </c>
      <c r="E85" s="40" t="s">
        <v>65</v>
      </c>
      <c r="F85" s="90">
        <v>200</v>
      </c>
      <c r="G85" s="90">
        <v>6.68</v>
      </c>
      <c r="H85" s="90">
        <v>4.5999999999999996</v>
      </c>
      <c r="I85" s="90">
        <v>16.28</v>
      </c>
      <c r="J85" s="90">
        <v>133.13999999999999</v>
      </c>
      <c r="K85" s="57">
        <v>102</v>
      </c>
    </row>
    <row r="86" spans="1:11">
      <c r="A86" s="77"/>
      <c r="B86" s="23"/>
      <c r="C86" s="100"/>
      <c r="D86" s="89" t="s">
        <v>24</v>
      </c>
      <c r="E86" s="106" t="s">
        <v>66</v>
      </c>
      <c r="F86" s="107">
        <v>100</v>
      </c>
      <c r="G86" s="90">
        <v>20.25</v>
      </c>
      <c r="H86" s="90">
        <v>19.649999999999999</v>
      </c>
      <c r="I86" s="90">
        <v>4.8</v>
      </c>
      <c r="J86" s="90">
        <v>278.39999999999998</v>
      </c>
      <c r="K86" s="87">
        <v>260</v>
      </c>
    </row>
    <row r="87" spans="1:11">
      <c r="A87" s="77"/>
      <c r="B87" s="23"/>
      <c r="C87" s="100"/>
      <c r="D87" s="89" t="s">
        <v>56</v>
      </c>
      <c r="E87" s="40" t="s">
        <v>67</v>
      </c>
      <c r="F87" s="90">
        <v>150</v>
      </c>
      <c r="G87" s="90">
        <v>3.66</v>
      </c>
      <c r="H87" s="90">
        <v>0.9</v>
      </c>
      <c r="I87" s="90">
        <v>46</v>
      </c>
      <c r="J87" s="90">
        <v>180.5</v>
      </c>
      <c r="K87" s="90">
        <v>125</v>
      </c>
    </row>
    <row r="88" spans="1:11">
      <c r="A88" s="77"/>
      <c r="B88" s="23"/>
      <c r="C88" s="88"/>
      <c r="D88" s="89" t="s">
        <v>38</v>
      </c>
      <c r="E88" s="40" t="s">
        <v>50</v>
      </c>
      <c r="F88" s="90">
        <v>200</v>
      </c>
      <c r="G88" s="90">
        <v>0.2</v>
      </c>
      <c r="H88" s="90">
        <v>0.1</v>
      </c>
      <c r="I88" s="90">
        <v>9.9</v>
      </c>
      <c r="J88" s="90">
        <v>41.6</v>
      </c>
      <c r="K88" s="57">
        <v>342</v>
      </c>
    </row>
    <row r="89" spans="1:11" ht="15.75" thickBot="1">
      <c r="A89" s="77"/>
      <c r="B89" s="23"/>
      <c r="C89" s="88"/>
      <c r="D89" s="89" t="s">
        <v>40</v>
      </c>
      <c r="E89" s="40" t="s">
        <v>41</v>
      </c>
      <c r="F89" s="90">
        <v>30</v>
      </c>
      <c r="G89" s="90">
        <v>1.68</v>
      </c>
      <c r="H89" s="90">
        <v>0.33</v>
      </c>
      <c r="I89" s="90">
        <v>14.82</v>
      </c>
      <c r="J89" s="90">
        <v>68.97</v>
      </c>
      <c r="K89" s="57"/>
    </row>
    <row r="90" spans="1:11" ht="15.75" thickBot="1">
      <c r="A90" s="78"/>
      <c r="B90" s="30"/>
      <c r="C90" s="100"/>
      <c r="D90" s="101" t="s">
        <v>32</v>
      </c>
      <c r="E90" s="102"/>
      <c r="F90" s="103">
        <f>SUM(F84:F89)</f>
        <v>740</v>
      </c>
      <c r="G90" s="103">
        <f>SUM(G84:G89)</f>
        <v>32.869999999999997</v>
      </c>
      <c r="H90" s="103">
        <f>SUM(H84:H89)</f>
        <v>25.58</v>
      </c>
      <c r="I90" s="103">
        <f>SUM(I84:I89)</f>
        <v>91.960000000000008</v>
      </c>
      <c r="J90" s="103">
        <f>SUM(J84:J89)</f>
        <v>711.01</v>
      </c>
      <c r="K90" s="104"/>
    </row>
    <row r="91" spans="1:11" ht="15.75" thickBot="1">
      <c r="A91" s="64">
        <f>A78</f>
        <v>2</v>
      </c>
      <c r="B91" s="65">
        <f>B78</f>
        <v>1</v>
      </c>
      <c r="C91" s="143" t="s">
        <v>44</v>
      </c>
      <c r="D91" s="144"/>
      <c r="E91" s="110"/>
      <c r="F91" s="93">
        <f>F83+F90</f>
        <v>1300</v>
      </c>
      <c r="G91" s="93">
        <f>G83+G90</f>
        <v>60.629999999999995</v>
      </c>
      <c r="H91" s="93">
        <f>H83+H90</f>
        <v>36.519999999999996</v>
      </c>
      <c r="I91" s="93">
        <f>I83+I90</f>
        <v>165.94</v>
      </c>
      <c r="J91" s="93">
        <f>J83+J90</f>
        <v>1214.45</v>
      </c>
      <c r="K91" s="94"/>
    </row>
    <row r="92" spans="1:11">
      <c r="A92" s="80">
        <v>2</v>
      </c>
      <c r="B92" s="23">
        <v>2</v>
      </c>
      <c r="C92" s="83" t="s">
        <v>23</v>
      </c>
      <c r="D92" s="111"/>
      <c r="E92" s="40" t="s">
        <v>68</v>
      </c>
      <c r="F92" s="90">
        <v>40</v>
      </c>
      <c r="G92" s="90">
        <v>5.0999999999999996</v>
      </c>
      <c r="H92" s="90">
        <v>4</v>
      </c>
      <c r="I92" s="90">
        <v>0.3</v>
      </c>
      <c r="J92" s="90">
        <v>63.2</v>
      </c>
      <c r="K92" s="57">
        <v>209</v>
      </c>
    </row>
    <row r="93" spans="1:11">
      <c r="A93" s="80"/>
      <c r="B93" s="23"/>
      <c r="C93" s="88"/>
      <c r="D93" s="89" t="s">
        <v>24</v>
      </c>
      <c r="E93" s="40" t="s">
        <v>46</v>
      </c>
      <c r="F93" s="107">
        <v>100</v>
      </c>
      <c r="G93" s="90">
        <v>14.1</v>
      </c>
      <c r="H93" s="90">
        <v>5.7</v>
      </c>
      <c r="I93" s="90">
        <v>4.4000000000000004</v>
      </c>
      <c r="J93" s="90">
        <v>126.4</v>
      </c>
      <c r="K93" s="57">
        <v>290</v>
      </c>
    </row>
    <row r="94" spans="1:11">
      <c r="A94" s="80"/>
      <c r="B94" s="23"/>
      <c r="C94" s="88"/>
      <c r="D94" s="89" t="s">
        <v>24</v>
      </c>
      <c r="E94" s="40" t="s">
        <v>51</v>
      </c>
      <c r="F94" s="90">
        <v>150</v>
      </c>
      <c r="G94" s="90">
        <v>3.7</v>
      </c>
      <c r="H94" s="90">
        <v>4.8</v>
      </c>
      <c r="I94" s="90">
        <v>36.5</v>
      </c>
      <c r="J94" s="90">
        <v>203.5</v>
      </c>
      <c r="K94" s="90">
        <v>171</v>
      </c>
    </row>
    <row r="95" spans="1:11">
      <c r="A95" s="80"/>
      <c r="B95" s="23"/>
      <c r="C95" s="88"/>
      <c r="D95" s="89" t="s">
        <v>26</v>
      </c>
      <c r="E95" s="40" t="s">
        <v>27</v>
      </c>
      <c r="F95" s="90">
        <v>200</v>
      </c>
      <c r="G95" s="90">
        <v>0.2</v>
      </c>
      <c r="H95" s="90">
        <v>0</v>
      </c>
      <c r="I95" s="90">
        <v>6.4</v>
      </c>
      <c r="J95" s="90">
        <v>26.8</v>
      </c>
      <c r="K95" s="57">
        <v>375</v>
      </c>
    </row>
    <row r="96" spans="1:11">
      <c r="A96" s="80"/>
      <c r="B96" s="23"/>
      <c r="C96" s="88"/>
      <c r="D96" s="89" t="s">
        <v>28</v>
      </c>
      <c r="E96" s="26" t="s">
        <v>77</v>
      </c>
      <c r="F96" s="90">
        <v>30</v>
      </c>
      <c r="G96" s="90">
        <v>3.16</v>
      </c>
      <c r="H96" s="90">
        <v>0.4</v>
      </c>
      <c r="I96" s="90">
        <v>19.32</v>
      </c>
      <c r="J96" s="90">
        <v>93.52</v>
      </c>
      <c r="K96" s="57"/>
    </row>
    <row r="97" spans="1:11" ht="15.75" thickBot="1">
      <c r="A97" s="80"/>
      <c r="B97" s="23"/>
      <c r="C97" s="88"/>
      <c r="D97" s="96"/>
      <c r="E97" s="97"/>
      <c r="F97" s="98"/>
      <c r="G97" s="98"/>
      <c r="H97" s="98"/>
      <c r="I97" s="98"/>
      <c r="J97" s="98"/>
      <c r="K97" s="99"/>
    </row>
    <row r="98" spans="1:11" ht="15.75" thickBot="1">
      <c r="A98" s="81"/>
      <c r="B98" s="30"/>
      <c r="C98" s="91"/>
      <c r="D98" s="92" t="s">
        <v>32</v>
      </c>
      <c r="E98" s="33"/>
      <c r="F98" s="93">
        <f>SUM(F92:F97)</f>
        <v>520</v>
      </c>
      <c r="G98" s="93">
        <f>SUM(G92:G97)</f>
        <v>26.259999999999998</v>
      </c>
      <c r="H98" s="93">
        <f>SUM(H92:H97)</f>
        <v>14.9</v>
      </c>
      <c r="I98" s="93">
        <f>SUM(I92:I97)</f>
        <v>66.92</v>
      </c>
      <c r="J98" s="93">
        <f>SUM(J92:J97)</f>
        <v>513.42000000000007</v>
      </c>
      <c r="K98" s="94"/>
    </row>
    <row r="99" spans="1:11" ht="25.5">
      <c r="A99" s="79">
        <f>A92</f>
        <v>2</v>
      </c>
      <c r="B99" s="79">
        <f>B92</f>
        <v>2</v>
      </c>
      <c r="C99" s="95" t="s">
        <v>33</v>
      </c>
      <c r="D99" s="89" t="s">
        <v>42</v>
      </c>
      <c r="E99" s="40" t="s">
        <v>43</v>
      </c>
      <c r="F99" s="90">
        <v>60</v>
      </c>
      <c r="G99" s="90">
        <v>0.6</v>
      </c>
      <c r="H99" s="90">
        <v>3.1</v>
      </c>
      <c r="I99" s="90">
        <v>1.8</v>
      </c>
      <c r="J99" s="90">
        <v>37.6</v>
      </c>
      <c r="K99" s="57">
        <v>24</v>
      </c>
    </row>
    <row r="100" spans="1:11" ht="25.5">
      <c r="A100" s="80"/>
      <c r="B100" s="23"/>
      <c r="C100" s="88"/>
      <c r="D100" s="89" t="s">
        <v>34</v>
      </c>
      <c r="E100" s="40" t="s">
        <v>54</v>
      </c>
      <c r="F100" s="90">
        <v>200</v>
      </c>
      <c r="G100" s="90">
        <v>4.74</v>
      </c>
      <c r="H100" s="90">
        <v>5.8</v>
      </c>
      <c r="I100" s="90">
        <v>3.4</v>
      </c>
      <c r="J100" s="90">
        <v>135.52000000000001</v>
      </c>
      <c r="K100" s="57">
        <v>96</v>
      </c>
    </row>
    <row r="101" spans="1:11">
      <c r="A101" s="80"/>
      <c r="B101" s="23"/>
      <c r="C101" s="88"/>
      <c r="D101" s="89" t="s">
        <v>36</v>
      </c>
      <c r="E101" s="40" t="s">
        <v>69</v>
      </c>
      <c r="F101" s="90">
        <v>90</v>
      </c>
      <c r="G101" s="90">
        <v>10.14</v>
      </c>
      <c r="H101" s="90">
        <v>3.27</v>
      </c>
      <c r="I101" s="90">
        <v>4.41</v>
      </c>
      <c r="J101" s="90">
        <v>184.74</v>
      </c>
      <c r="K101" s="57">
        <v>234</v>
      </c>
    </row>
    <row r="102" spans="1:11">
      <c r="A102" s="80"/>
      <c r="B102" s="23"/>
      <c r="C102" s="88"/>
      <c r="D102" s="89" t="s">
        <v>56</v>
      </c>
      <c r="E102" s="40" t="s">
        <v>59</v>
      </c>
      <c r="F102" s="90">
        <v>150</v>
      </c>
      <c r="G102" s="90">
        <v>3.1</v>
      </c>
      <c r="H102" s="90">
        <v>5.3</v>
      </c>
      <c r="I102" s="90">
        <v>19.8</v>
      </c>
      <c r="J102" s="90">
        <v>149.4</v>
      </c>
      <c r="K102" s="57">
        <v>312</v>
      </c>
    </row>
    <row r="103" spans="1:11">
      <c r="A103" s="80"/>
      <c r="B103" s="23"/>
      <c r="C103" s="88"/>
      <c r="D103" s="89" t="s">
        <v>38</v>
      </c>
      <c r="E103" s="40" t="s">
        <v>39</v>
      </c>
      <c r="F103" s="90">
        <v>200</v>
      </c>
      <c r="G103" s="90">
        <v>0.5</v>
      </c>
      <c r="H103" s="90">
        <v>0</v>
      </c>
      <c r="I103" s="90">
        <v>19.8</v>
      </c>
      <c r="J103" s="90">
        <v>81</v>
      </c>
      <c r="K103" s="57">
        <v>349</v>
      </c>
    </row>
    <row r="104" spans="1:11" ht="15.75" thickBot="1">
      <c r="A104" s="80"/>
      <c r="B104" s="23"/>
      <c r="C104" s="88"/>
      <c r="D104" s="89" t="s">
        <v>40</v>
      </c>
      <c r="E104" s="40" t="s">
        <v>41</v>
      </c>
      <c r="F104" s="90">
        <v>40</v>
      </c>
      <c r="G104" s="90">
        <v>2.2400000000000002</v>
      </c>
      <c r="H104" s="90">
        <v>0.88</v>
      </c>
      <c r="I104" s="90">
        <v>19.760000000000002</v>
      </c>
      <c r="J104" s="90">
        <v>91.96</v>
      </c>
      <c r="K104" s="57"/>
    </row>
    <row r="105" spans="1:11" ht="15.75" thickBot="1">
      <c r="A105" s="81"/>
      <c r="B105" s="30"/>
      <c r="C105" s="91"/>
      <c r="D105" s="92" t="s">
        <v>32</v>
      </c>
      <c r="E105" s="33"/>
      <c r="F105" s="93">
        <f>SUM(F99:F104)</f>
        <v>740</v>
      </c>
      <c r="G105" s="93">
        <f>SUM(G99:G104)</f>
        <v>21.32</v>
      </c>
      <c r="H105" s="93">
        <f>SUM(H99:H104)</f>
        <v>18.349999999999998</v>
      </c>
      <c r="I105" s="93">
        <f>SUM(I99:I104)</f>
        <v>68.97</v>
      </c>
      <c r="J105" s="93">
        <f>SUM(J99:J104)</f>
        <v>680.22</v>
      </c>
      <c r="K105" s="94"/>
    </row>
    <row r="106" spans="1:11" ht="15.75" thickBot="1">
      <c r="A106" s="61">
        <f>A92</f>
        <v>2</v>
      </c>
      <c r="B106" s="61">
        <f>B92</f>
        <v>2</v>
      </c>
      <c r="C106" s="146" t="s">
        <v>44</v>
      </c>
      <c r="D106" s="147"/>
      <c r="E106" s="114"/>
      <c r="F106" s="115">
        <f>F98+F105</f>
        <v>1260</v>
      </c>
      <c r="G106" s="115">
        <f>G98+G105</f>
        <v>47.58</v>
      </c>
      <c r="H106" s="115">
        <f>H98+H105</f>
        <v>33.25</v>
      </c>
      <c r="I106" s="115">
        <f>I98+I105</f>
        <v>135.88999999999999</v>
      </c>
      <c r="J106" s="115">
        <f>J98+J105</f>
        <v>1193.6400000000001</v>
      </c>
      <c r="K106" s="116"/>
    </row>
    <row r="107" spans="1:11">
      <c r="A107" s="15">
        <v>2</v>
      </c>
      <c r="B107" s="16">
        <v>3</v>
      </c>
      <c r="C107" s="83" t="s">
        <v>23</v>
      </c>
      <c r="D107" s="89" t="s">
        <v>24</v>
      </c>
      <c r="E107" s="40" t="s">
        <v>49</v>
      </c>
      <c r="F107" s="90">
        <v>200</v>
      </c>
      <c r="G107" s="107">
        <v>20.100000000000001</v>
      </c>
      <c r="H107" s="107">
        <v>18.7</v>
      </c>
      <c r="I107" s="107">
        <v>17.2</v>
      </c>
      <c r="J107" s="107">
        <v>318</v>
      </c>
      <c r="K107" s="57">
        <v>259</v>
      </c>
    </row>
    <row r="108" spans="1:11">
      <c r="A108" s="77"/>
      <c r="B108" s="23"/>
      <c r="C108" s="88"/>
      <c r="D108" s="89" t="s">
        <v>26</v>
      </c>
      <c r="E108" s="40" t="s">
        <v>70</v>
      </c>
      <c r="F108" s="90">
        <v>200</v>
      </c>
      <c r="G108" s="90">
        <v>0.2</v>
      </c>
      <c r="H108" s="90">
        <v>0.1</v>
      </c>
      <c r="I108" s="90">
        <v>6.6</v>
      </c>
      <c r="J108" s="90">
        <v>27.9</v>
      </c>
      <c r="K108" s="57">
        <v>377</v>
      </c>
    </row>
    <row r="109" spans="1:11">
      <c r="A109" s="77"/>
      <c r="B109" s="23"/>
      <c r="C109" s="88"/>
      <c r="D109" s="89" t="s">
        <v>28</v>
      </c>
      <c r="E109" s="26" t="s">
        <v>29</v>
      </c>
      <c r="F109" s="27">
        <v>50</v>
      </c>
      <c r="G109" s="27">
        <v>3.2</v>
      </c>
      <c r="H109" s="27">
        <v>7.6</v>
      </c>
      <c r="I109" s="27">
        <v>19.399999999999999</v>
      </c>
      <c r="J109" s="27">
        <v>159.24</v>
      </c>
      <c r="K109" s="28">
        <v>1</v>
      </c>
    </row>
    <row r="110" spans="1:11" ht="15.75" thickBot="1">
      <c r="A110" s="77"/>
      <c r="B110" s="23"/>
      <c r="C110" s="88"/>
      <c r="D110" s="111" t="s">
        <v>30</v>
      </c>
      <c r="E110" s="40" t="s">
        <v>71</v>
      </c>
      <c r="F110" s="90">
        <v>100</v>
      </c>
      <c r="G110" s="90">
        <v>0.4</v>
      </c>
      <c r="H110" s="90">
        <v>0.4</v>
      </c>
      <c r="I110" s="90">
        <v>9.8000000000000007</v>
      </c>
      <c r="J110" s="90">
        <v>44.5</v>
      </c>
      <c r="K110" s="57">
        <v>338</v>
      </c>
    </row>
    <row r="111" spans="1:11" ht="15.75" thickBot="1">
      <c r="A111" s="78"/>
      <c r="B111" s="30"/>
      <c r="C111" s="91"/>
      <c r="D111" s="92" t="s">
        <v>32</v>
      </c>
      <c r="E111" s="33"/>
      <c r="F111" s="93">
        <f>SUM(F107:F110)</f>
        <v>550</v>
      </c>
      <c r="G111" s="93">
        <f>SUM(G107:G110)</f>
        <v>23.9</v>
      </c>
      <c r="H111" s="93">
        <f>SUM(H107:H110)</f>
        <v>26.799999999999997</v>
      </c>
      <c r="I111" s="93">
        <f>SUM(I107:I110)</f>
        <v>53</v>
      </c>
      <c r="J111" s="93">
        <f>SUM(J107:J110)</f>
        <v>549.64</v>
      </c>
      <c r="K111" s="94"/>
    </row>
    <row r="112" spans="1:11">
      <c r="A112" s="76">
        <f>A107</f>
        <v>2</v>
      </c>
      <c r="B112" s="79">
        <f>B107</f>
        <v>3</v>
      </c>
      <c r="C112" s="95" t="s">
        <v>33</v>
      </c>
      <c r="D112" s="108" t="s">
        <v>42</v>
      </c>
      <c r="E112" s="106" t="s">
        <v>80</v>
      </c>
      <c r="F112" s="107">
        <v>60</v>
      </c>
      <c r="G112" s="107">
        <v>0.7</v>
      </c>
      <c r="H112" s="107">
        <v>0.1</v>
      </c>
      <c r="I112" s="107">
        <v>2.2999999999999998</v>
      </c>
      <c r="J112" s="107">
        <v>12.8</v>
      </c>
      <c r="K112" s="109">
        <v>71</v>
      </c>
    </row>
    <row r="113" spans="1:11">
      <c r="A113" s="77"/>
      <c r="B113" s="23"/>
      <c r="C113" s="88"/>
      <c r="D113" s="89" t="s">
        <v>34</v>
      </c>
      <c r="E113" s="40" t="s">
        <v>72</v>
      </c>
      <c r="F113" s="90">
        <v>200</v>
      </c>
      <c r="G113" s="90">
        <v>4.9400000000000004</v>
      </c>
      <c r="H113" s="90">
        <v>5.78</v>
      </c>
      <c r="I113" s="90">
        <v>11.26</v>
      </c>
      <c r="J113" s="90">
        <v>136.88</v>
      </c>
      <c r="K113" s="57">
        <v>115</v>
      </c>
    </row>
    <row r="114" spans="1:11">
      <c r="A114" s="77"/>
      <c r="B114" s="23"/>
      <c r="C114" s="88"/>
      <c r="D114" s="89" t="s">
        <v>24</v>
      </c>
      <c r="E114" s="40" t="s">
        <v>61</v>
      </c>
      <c r="F114" s="90">
        <v>90</v>
      </c>
      <c r="G114" s="90">
        <v>17.28</v>
      </c>
      <c r="H114" s="90">
        <v>3.84</v>
      </c>
      <c r="I114" s="90">
        <v>12.12</v>
      </c>
      <c r="J114" s="90">
        <v>152.68</v>
      </c>
      <c r="K114" s="57">
        <v>294</v>
      </c>
    </row>
    <row r="115" spans="1:11">
      <c r="A115" s="77"/>
      <c r="B115" s="23"/>
      <c r="C115" s="88"/>
      <c r="D115" s="111" t="s">
        <v>56</v>
      </c>
      <c r="E115" s="40" t="s">
        <v>45</v>
      </c>
      <c r="F115" s="90">
        <v>150</v>
      </c>
      <c r="G115" s="90">
        <v>8.3000000000000007</v>
      </c>
      <c r="H115" s="90">
        <v>6.3</v>
      </c>
      <c r="I115" s="90">
        <v>36</v>
      </c>
      <c r="J115" s="90">
        <v>233.7</v>
      </c>
      <c r="K115" s="57">
        <v>171</v>
      </c>
    </row>
    <row r="116" spans="1:11">
      <c r="A116" s="77"/>
      <c r="B116" s="23"/>
      <c r="C116" s="88"/>
      <c r="D116" s="89" t="s">
        <v>38</v>
      </c>
      <c r="E116" s="40" t="s">
        <v>79</v>
      </c>
      <c r="F116" s="90">
        <v>200</v>
      </c>
      <c r="G116" s="90">
        <v>0.4</v>
      </c>
      <c r="H116" s="90">
        <v>0.1</v>
      </c>
      <c r="I116" s="90">
        <v>18.399999999999999</v>
      </c>
      <c r="J116" s="90">
        <v>75.8</v>
      </c>
      <c r="K116" s="57">
        <v>346</v>
      </c>
    </row>
    <row r="117" spans="1:11">
      <c r="A117" s="77"/>
      <c r="B117" s="23"/>
      <c r="C117" s="88"/>
      <c r="D117" s="89" t="s">
        <v>40</v>
      </c>
      <c r="E117" s="40" t="s">
        <v>41</v>
      </c>
      <c r="F117" s="90">
        <v>30</v>
      </c>
      <c r="G117" s="90">
        <v>1.68</v>
      </c>
      <c r="H117" s="90">
        <v>0.33</v>
      </c>
      <c r="I117" s="90">
        <v>14.82</v>
      </c>
      <c r="J117" s="90">
        <v>68.97</v>
      </c>
      <c r="K117" s="57"/>
    </row>
    <row r="118" spans="1:11">
      <c r="A118" s="77"/>
      <c r="B118" s="23"/>
      <c r="C118" s="88"/>
      <c r="D118" s="111"/>
      <c r="E118" s="40"/>
      <c r="F118" s="90"/>
      <c r="G118" s="90"/>
      <c r="H118" s="90"/>
      <c r="I118" s="90"/>
      <c r="J118" s="90"/>
      <c r="K118" s="57"/>
    </row>
    <row r="119" spans="1:11" ht="15.75" thickBot="1">
      <c r="A119" s="77"/>
      <c r="B119" s="23"/>
      <c r="C119" s="88"/>
      <c r="D119" s="96"/>
      <c r="E119" s="97"/>
      <c r="F119" s="98"/>
      <c r="G119" s="98"/>
      <c r="H119" s="98"/>
      <c r="I119" s="98"/>
      <c r="J119" s="98"/>
      <c r="K119" s="99"/>
    </row>
    <row r="120" spans="1:11" ht="15.75" thickBot="1">
      <c r="A120" s="78"/>
      <c r="B120" s="30"/>
      <c r="C120" s="100"/>
      <c r="D120" s="101" t="s">
        <v>32</v>
      </c>
      <c r="E120" s="102"/>
      <c r="F120" s="103">
        <f>SUM(F112:F119)</f>
        <v>730</v>
      </c>
      <c r="G120" s="103">
        <f>SUM(G112:G119)</f>
        <v>33.300000000000004</v>
      </c>
      <c r="H120" s="103">
        <f>SUM(H112:H119)</f>
        <v>16.45</v>
      </c>
      <c r="I120" s="103">
        <f>SUM(I112:I119)</f>
        <v>94.9</v>
      </c>
      <c r="J120" s="103">
        <f>SUM(J112:J119)</f>
        <v>680.82999999999993</v>
      </c>
      <c r="K120" s="104"/>
    </row>
    <row r="121" spans="1:11" ht="15.75" thickBot="1">
      <c r="A121" s="64">
        <f>A107</f>
        <v>2</v>
      </c>
      <c r="B121" s="65">
        <f>B107</f>
        <v>3</v>
      </c>
      <c r="C121" s="143" t="s">
        <v>44</v>
      </c>
      <c r="D121" s="144"/>
      <c r="E121" s="110"/>
      <c r="F121" s="93">
        <f>F111+F120</f>
        <v>1280</v>
      </c>
      <c r="G121" s="93">
        <f>G111+G120</f>
        <v>57.2</v>
      </c>
      <c r="H121" s="93">
        <f>H111+H120</f>
        <v>43.25</v>
      </c>
      <c r="I121" s="93">
        <f>I111+I120</f>
        <v>147.9</v>
      </c>
      <c r="J121" s="93">
        <f>J111+J120</f>
        <v>1230.4699999999998</v>
      </c>
      <c r="K121" s="94"/>
    </row>
    <row r="122" spans="1:11">
      <c r="A122" s="15">
        <v>2</v>
      </c>
      <c r="B122" s="16">
        <v>4</v>
      </c>
      <c r="C122" s="83" t="s">
        <v>23</v>
      </c>
      <c r="D122" s="84" t="s">
        <v>24</v>
      </c>
      <c r="E122" s="85" t="s">
        <v>25</v>
      </c>
      <c r="F122" s="86">
        <v>150</v>
      </c>
      <c r="G122" s="86">
        <v>7.9</v>
      </c>
      <c r="H122" s="86">
        <v>6.8</v>
      </c>
      <c r="I122" s="86">
        <v>28.6</v>
      </c>
      <c r="J122" s="86">
        <v>207.7</v>
      </c>
      <c r="K122" s="87">
        <v>204</v>
      </c>
    </row>
    <row r="123" spans="1:11">
      <c r="A123" s="77"/>
      <c r="B123" s="23"/>
      <c r="C123" s="88"/>
      <c r="D123" s="89" t="s">
        <v>30</v>
      </c>
      <c r="E123" s="40" t="s">
        <v>31</v>
      </c>
      <c r="F123" s="90">
        <v>100</v>
      </c>
      <c r="G123" s="90">
        <v>1.1000000000000001</v>
      </c>
      <c r="H123" s="90">
        <v>0.3</v>
      </c>
      <c r="I123" s="90">
        <v>22.8</v>
      </c>
      <c r="J123" s="90">
        <v>89</v>
      </c>
      <c r="K123" s="57">
        <v>338</v>
      </c>
    </row>
    <row r="124" spans="1:11">
      <c r="A124" s="77"/>
      <c r="B124" s="23"/>
      <c r="C124" s="88"/>
      <c r="D124" s="89" t="s">
        <v>28</v>
      </c>
      <c r="E124" s="40" t="s">
        <v>29</v>
      </c>
      <c r="F124" s="90">
        <v>50</v>
      </c>
      <c r="G124" s="90">
        <v>3.2</v>
      </c>
      <c r="H124" s="90">
        <v>7.6</v>
      </c>
      <c r="I124" s="90">
        <v>19.399999999999999</v>
      </c>
      <c r="J124" s="90">
        <v>159.24</v>
      </c>
      <c r="K124" s="57">
        <v>1</v>
      </c>
    </row>
    <row r="125" spans="1:11" ht="15.75" thickBot="1">
      <c r="A125" s="77"/>
      <c r="B125" s="23"/>
      <c r="C125" s="88"/>
      <c r="D125" s="89" t="s">
        <v>26</v>
      </c>
      <c r="E125" s="40" t="s">
        <v>27</v>
      </c>
      <c r="F125" s="90">
        <v>200</v>
      </c>
      <c r="G125" s="90">
        <v>0.2</v>
      </c>
      <c r="H125" s="90">
        <v>0</v>
      </c>
      <c r="I125" s="90">
        <v>6.4</v>
      </c>
      <c r="J125" s="90">
        <v>26.8</v>
      </c>
      <c r="K125" s="57">
        <v>375</v>
      </c>
    </row>
    <row r="126" spans="1:11" ht="15.75" thickBot="1">
      <c r="A126" s="78"/>
      <c r="B126" s="30"/>
      <c r="C126" s="91"/>
      <c r="D126" s="92" t="s">
        <v>32</v>
      </c>
      <c r="E126" s="33"/>
      <c r="F126" s="93">
        <f>SUM(F122:F125)</f>
        <v>500</v>
      </c>
      <c r="G126" s="93">
        <f>SUM(G122:G125)</f>
        <v>12.399999999999999</v>
      </c>
      <c r="H126" s="93">
        <f>SUM(H122:H125)</f>
        <v>14.7</v>
      </c>
      <c r="I126" s="93">
        <f>SUM(I122:I125)</f>
        <v>77.200000000000017</v>
      </c>
      <c r="J126" s="93">
        <f>SUM(J122:J125)</f>
        <v>482.74</v>
      </c>
      <c r="K126" s="94"/>
    </row>
    <row r="127" spans="1:11">
      <c r="A127" s="76">
        <f>A122</f>
        <v>2</v>
      </c>
      <c r="B127" s="79">
        <f>B122</f>
        <v>4</v>
      </c>
      <c r="C127" s="95" t="s">
        <v>33</v>
      </c>
      <c r="D127" s="108" t="s">
        <v>42</v>
      </c>
      <c r="E127" s="106" t="s">
        <v>47</v>
      </c>
      <c r="F127" s="107">
        <v>60</v>
      </c>
      <c r="G127" s="107">
        <v>0.4</v>
      </c>
      <c r="H127" s="107">
        <v>0</v>
      </c>
      <c r="I127" s="107">
        <v>0.16</v>
      </c>
      <c r="J127" s="107">
        <v>8.4</v>
      </c>
      <c r="K127" s="109">
        <v>71</v>
      </c>
    </row>
    <row r="128" spans="1:11" ht="25.5">
      <c r="A128" s="77"/>
      <c r="B128" s="23"/>
      <c r="C128" s="88"/>
      <c r="D128" s="89" t="s">
        <v>36</v>
      </c>
      <c r="E128" s="40" t="s">
        <v>64</v>
      </c>
      <c r="F128" s="90">
        <v>200</v>
      </c>
      <c r="G128" s="90">
        <v>23.56</v>
      </c>
      <c r="H128" s="90">
        <v>23.17</v>
      </c>
      <c r="I128" s="90">
        <v>26.46</v>
      </c>
      <c r="J128" s="90">
        <v>408.7</v>
      </c>
      <c r="K128" s="57">
        <v>284</v>
      </c>
    </row>
    <row r="129" spans="1:11">
      <c r="A129" s="77"/>
      <c r="B129" s="23"/>
      <c r="C129" s="88"/>
      <c r="D129" s="89" t="s">
        <v>34</v>
      </c>
      <c r="E129" s="40" t="s">
        <v>63</v>
      </c>
      <c r="F129" s="90">
        <v>200</v>
      </c>
      <c r="G129" s="90">
        <v>8.3800000000000008</v>
      </c>
      <c r="H129" s="90">
        <v>2.6</v>
      </c>
      <c r="I129" s="90">
        <v>14.6</v>
      </c>
      <c r="J129" s="90">
        <v>115.38</v>
      </c>
      <c r="K129" s="57">
        <v>106</v>
      </c>
    </row>
    <row r="130" spans="1:11">
      <c r="A130" s="77"/>
      <c r="B130" s="23"/>
      <c r="C130" s="88"/>
      <c r="D130" s="89" t="s">
        <v>38</v>
      </c>
      <c r="E130" s="40" t="s">
        <v>39</v>
      </c>
      <c r="F130" s="90">
        <v>200</v>
      </c>
      <c r="G130" s="90">
        <v>0.5</v>
      </c>
      <c r="H130" s="90">
        <v>0</v>
      </c>
      <c r="I130" s="90">
        <v>19.8</v>
      </c>
      <c r="J130" s="90">
        <v>81</v>
      </c>
      <c r="K130" s="57">
        <v>349</v>
      </c>
    </row>
    <row r="131" spans="1:11">
      <c r="A131" s="77"/>
      <c r="B131" s="23"/>
      <c r="C131" s="88"/>
      <c r="D131" s="89" t="s">
        <v>40</v>
      </c>
      <c r="E131" s="40" t="s">
        <v>41</v>
      </c>
      <c r="F131" s="90">
        <v>40</v>
      </c>
      <c r="G131" s="90">
        <v>2.2400000000000002</v>
      </c>
      <c r="H131" s="90">
        <v>0.88</v>
      </c>
      <c r="I131" s="90">
        <v>19.760000000000002</v>
      </c>
      <c r="J131" s="90">
        <v>91.96</v>
      </c>
      <c r="K131" s="57"/>
    </row>
    <row r="132" spans="1:11">
      <c r="A132" s="77"/>
      <c r="B132" s="23"/>
      <c r="C132" s="88"/>
      <c r="D132" s="89"/>
      <c r="E132" s="40"/>
      <c r="F132" s="90"/>
      <c r="G132" s="90"/>
      <c r="H132" s="90"/>
      <c r="I132" s="90"/>
      <c r="J132" s="90"/>
      <c r="K132" s="57"/>
    </row>
    <row r="133" spans="1:11" ht="15.75" thickBot="1">
      <c r="A133" s="77"/>
      <c r="B133" s="23"/>
      <c r="C133" s="88"/>
      <c r="D133" s="89"/>
      <c r="E133" s="40"/>
      <c r="F133" s="90"/>
      <c r="G133" s="90"/>
      <c r="H133" s="90"/>
      <c r="I133" s="90"/>
      <c r="J133" s="90"/>
      <c r="K133" s="57"/>
    </row>
    <row r="134" spans="1:11" ht="15.75" thickBot="1">
      <c r="A134" s="78"/>
      <c r="B134" s="30"/>
      <c r="C134" s="100"/>
      <c r="D134" s="101" t="s">
        <v>32</v>
      </c>
      <c r="E134" s="102"/>
      <c r="F134" s="103">
        <f>SUM(F127:F133)</f>
        <v>700</v>
      </c>
      <c r="G134" s="103">
        <f>SUM(G127:G133)</f>
        <v>35.08</v>
      </c>
      <c r="H134" s="103">
        <f>SUM(H127:H133)</f>
        <v>26.650000000000002</v>
      </c>
      <c r="I134" s="103">
        <f>SUM(I127:I133)</f>
        <v>80.78</v>
      </c>
      <c r="J134" s="103">
        <f>SUM(J127:J133)</f>
        <v>705.44</v>
      </c>
      <c r="K134" s="104"/>
    </row>
    <row r="135" spans="1:11" ht="15.75" thickBot="1">
      <c r="A135" s="64">
        <f>A122</f>
        <v>2</v>
      </c>
      <c r="B135" s="65">
        <f>B122</f>
        <v>4</v>
      </c>
      <c r="C135" s="143" t="s">
        <v>44</v>
      </c>
      <c r="D135" s="144"/>
      <c r="E135" s="110"/>
      <c r="F135" s="93">
        <f>F126+F134</f>
        <v>1200</v>
      </c>
      <c r="G135" s="93">
        <f>G126+G134</f>
        <v>47.48</v>
      </c>
      <c r="H135" s="93">
        <f>H126+H134</f>
        <v>41.35</v>
      </c>
      <c r="I135" s="93">
        <f>I126+I134</f>
        <v>157.98000000000002</v>
      </c>
      <c r="J135" s="93">
        <f>J126+J134</f>
        <v>1188.18</v>
      </c>
      <c r="K135" s="94"/>
    </row>
    <row r="136" spans="1:11" ht="25.5">
      <c r="A136" s="15">
        <v>2</v>
      </c>
      <c r="B136" s="16">
        <v>5</v>
      </c>
      <c r="C136" s="83" t="s">
        <v>23</v>
      </c>
      <c r="D136" s="84" t="s">
        <v>24</v>
      </c>
      <c r="E136" s="85" t="s">
        <v>73</v>
      </c>
      <c r="F136" s="117">
        <v>170</v>
      </c>
      <c r="G136" s="118">
        <v>34</v>
      </c>
      <c r="H136" s="117">
        <v>12</v>
      </c>
      <c r="I136" s="117">
        <v>25</v>
      </c>
      <c r="J136" s="117">
        <v>341</v>
      </c>
      <c r="K136" s="119">
        <v>24.59</v>
      </c>
    </row>
    <row r="137" spans="1:11">
      <c r="A137" s="77"/>
      <c r="B137" s="23"/>
      <c r="C137" s="88"/>
      <c r="D137" s="89" t="s">
        <v>26</v>
      </c>
      <c r="E137" s="40" t="s">
        <v>27</v>
      </c>
      <c r="F137" s="90">
        <v>200</v>
      </c>
      <c r="G137" s="90">
        <v>0.2</v>
      </c>
      <c r="H137" s="90">
        <v>0</v>
      </c>
      <c r="I137" s="90">
        <v>6.4</v>
      </c>
      <c r="J137" s="90">
        <v>26.8</v>
      </c>
      <c r="K137" s="57">
        <v>375</v>
      </c>
    </row>
    <row r="138" spans="1:11">
      <c r="A138" s="77"/>
      <c r="B138" s="23"/>
      <c r="C138" s="88"/>
      <c r="D138" s="89" t="s">
        <v>28</v>
      </c>
      <c r="E138" s="40" t="s">
        <v>77</v>
      </c>
      <c r="F138" s="90">
        <v>30</v>
      </c>
      <c r="G138" s="90">
        <v>3.16</v>
      </c>
      <c r="H138" s="90">
        <v>0.4</v>
      </c>
      <c r="I138" s="90">
        <v>19.32</v>
      </c>
      <c r="J138" s="90">
        <v>93.52</v>
      </c>
      <c r="K138" s="57"/>
    </row>
    <row r="139" spans="1:11">
      <c r="A139" s="77"/>
      <c r="B139" s="23"/>
      <c r="C139" s="88"/>
      <c r="D139" s="89" t="s">
        <v>30</v>
      </c>
      <c r="E139" s="40" t="s">
        <v>71</v>
      </c>
      <c r="F139" s="90">
        <v>100</v>
      </c>
      <c r="G139" s="90">
        <v>0.4</v>
      </c>
      <c r="H139" s="90">
        <v>0.4</v>
      </c>
      <c r="I139" s="90">
        <v>9.8000000000000007</v>
      </c>
      <c r="J139" s="90">
        <v>44.5</v>
      </c>
      <c r="K139" s="57">
        <v>338</v>
      </c>
    </row>
    <row r="140" spans="1:11" ht="15.75" thickBot="1">
      <c r="A140" s="77"/>
      <c r="B140" s="23"/>
      <c r="C140" s="88"/>
      <c r="D140" s="89"/>
      <c r="E140" s="40"/>
      <c r="F140" s="90"/>
      <c r="G140" s="90"/>
      <c r="H140" s="90"/>
      <c r="I140" s="90"/>
      <c r="J140" s="90"/>
      <c r="K140" s="57"/>
    </row>
    <row r="141" spans="1:11" ht="15.75" thickBot="1">
      <c r="A141" s="78"/>
      <c r="B141" s="30"/>
      <c r="C141" s="91"/>
      <c r="D141" s="92" t="s">
        <v>32</v>
      </c>
      <c r="E141" s="33"/>
      <c r="F141" s="93">
        <f>SUM(F136:F140)</f>
        <v>500</v>
      </c>
      <c r="G141" s="93">
        <f>SUM(G136:G140)</f>
        <v>37.76</v>
      </c>
      <c r="H141" s="93">
        <f>SUM(H136:H140)</f>
        <v>12.8</v>
      </c>
      <c r="I141" s="93">
        <f>SUM(I136:I140)</f>
        <v>60.519999999999996</v>
      </c>
      <c r="J141" s="93">
        <f>SUM(J136:J140)</f>
        <v>505.82</v>
      </c>
      <c r="K141" s="94"/>
    </row>
    <row r="142" spans="1:11" ht="15.75" thickBot="1">
      <c r="A142" s="76">
        <f>A136</f>
        <v>2</v>
      </c>
      <c r="B142" s="79">
        <f>B136</f>
        <v>5</v>
      </c>
      <c r="C142" s="95" t="s">
        <v>33</v>
      </c>
      <c r="D142" s="89" t="s">
        <v>34</v>
      </c>
      <c r="E142" s="40" t="s">
        <v>74</v>
      </c>
      <c r="F142" s="90">
        <v>200</v>
      </c>
      <c r="G142" s="90">
        <v>1.8</v>
      </c>
      <c r="H142" s="90">
        <v>4.28</v>
      </c>
      <c r="I142" s="90">
        <v>10.66</v>
      </c>
      <c r="J142" s="90">
        <v>136.19</v>
      </c>
      <c r="K142" s="57">
        <v>82</v>
      </c>
    </row>
    <row r="143" spans="1:11">
      <c r="A143" s="77"/>
      <c r="B143" s="23"/>
      <c r="C143" s="88"/>
      <c r="D143" s="89" t="s">
        <v>24</v>
      </c>
      <c r="E143" s="85" t="s">
        <v>58</v>
      </c>
      <c r="F143" s="86">
        <v>100</v>
      </c>
      <c r="G143" s="86">
        <v>19.399999999999999</v>
      </c>
      <c r="H143" s="86">
        <v>9.4</v>
      </c>
      <c r="I143" s="86">
        <v>0.1</v>
      </c>
      <c r="J143" s="86">
        <v>165.6</v>
      </c>
      <c r="K143" s="87">
        <v>243</v>
      </c>
    </row>
    <row r="144" spans="1:11">
      <c r="A144" s="77"/>
      <c r="B144" s="23"/>
      <c r="C144" s="88"/>
      <c r="D144" s="89" t="s">
        <v>56</v>
      </c>
      <c r="E144" s="40" t="s">
        <v>51</v>
      </c>
      <c r="F144" s="90">
        <v>150</v>
      </c>
      <c r="G144" s="90">
        <v>3.7</v>
      </c>
      <c r="H144" s="90">
        <v>4.8</v>
      </c>
      <c r="I144" s="90">
        <v>36.5</v>
      </c>
      <c r="J144" s="90">
        <v>203.5</v>
      </c>
      <c r="K144" s="57">
        <v>171</v>
      </c>
    </row>
    <row r="145" spans="1:11">
      <c r="A145" s="77"/>
      <c r="B145" s="23"/>
      <c r="C145" s="88"/>
      <c r="D145" s="89" t="s">
        <v>38</v>
      </c>
      <c r="E145" s="40" t="s">
        <v>79</v>
      </c>
      <c r="F145" s="90">
        <v>200</v>
      </c>
      <c r="G145" s="90">
        <v>0.4</v>
      </c>
      <c r="H145" s="90">
        <v>0.1</v>
      </c>
      <c r="I145" s="90">
        <v>18.399999999999999</v>
      </c>
      <c r="J145" s="90">
        <v>75.8</v>
      </c>
      <c r="K145" s="57">
        <v>342</v>
      </c>
    </row>
    <row r="146" spans="1:11" ht="15.75" thickBot="1">
      <c r="A146" s="77"/>
      <c r="B146" s="23"/>
      <c r="C146" s="88"/>
      <c r="D146" s="89" t="s">
        <v>40</v>
      </c>
      <c r="E146" s="40" t="s">
        <v>41</v>
      </c>
      <c r="F146" s="90">
        <v>50</v>
      </c>
      <c r="G146" s="90">
        <v>2.8</v>
      </c>
      <c r="H146" s="90">
        <v>0.55000000000000004</v>
      </c>
      <c r="I146" s="90">
        <v>24.69</v>
      </c>
      <c r="J146" s="90">
        <v>114.95</v>
      </c>
      <c r="K146" s="57"/>
    </row>
    <row r="147" spans="1:11" ht="15.75" thickBot="1">
      <c r="A147" s="78"/>
      <c r="B147" s="30"/>
      <c r="C147" s="91"/>
      <c r="D147" s="92" t="s">
        <v>32</v>
      </c>
      <c r="E147" s="110"/>
      <c r="F147" s="93">
        <f>SUM(F142:F146)</f>
        <v>700</v>
      </c>
      <c r="G147" s="93">
        <f>SUM(G142:G146)</f>
        <v>28.099999999999998</v>
      </c>
      <c r="H147" s="93">
        <f>SUM(H142:H146)</f>
        <v>19.130000000000003</v>
      </c>
      <c r="I147" s="93">
        <f>SUM(I142:I146)</f>
        <v>90.35</v>
      </c>
      <c r="J147" s="93">
        <f>SUM(J142:J146)</f>
        <v>696.04</v>
      </c>
      <c r="K147" s="94"/>
    </row>
    <row r="148" spans="1:11" ht="15.75" thickBot="1">
      <c r="A148" s="64">
        <f>A136</f>
        <v>2</v>
      </c>
      <c r="B148" s="74">
        <f>B136</f>
        <v>5</v>
      </c>
      <c r="C148" s="146" t="s">
        <v>44</v>
      </c>
      <c r="D148" s="147"/>
      <c r="E148" s="120"/>
      <c r="F148" s="115">
        <f>F141+F147</f>
        <v>1200</v>
      </c>
      <c r="G148" s="115">
        <f>G141+G147</f>
        <v>65.86</v>
      </c>
      <c r="H148" s="115">
        <f>H141+H147</f>
        <v>31.930000000000003</v>
      </c>
      <c r="I148" s="115">
        <f>I141+I147</f>
        <v>150.87</v>
      </c>
      <c r="J148" s="115">
        <f>J141+J147</f>
        <v>1201.8599999999999</v>
      </c>
      <c r="K148" s="116"/>
    </row>
  </sheetData>
  <mergeCells count="16">
    <mergeCell ref="C135:D135"/>
    <mergeCell ref="C148:D148"/>
    <mergeCell ref="C50:D50"/>
    <mergeCell ref="C64:D64"/>
    <mergeCell ref="C77:D77"/>
    <mergeCell ref="C91:D91"/>
    <mergeCell ref="C106:D106"/>
    <mergeCell ref="C121:D121"/>
    <mergeCell ref="A42:A49"/>
    <mergeCell ref="B42:B49"/>
    <mergeCell ref="C42:C49"/>
    <mergeCell ref="C1:E1"/>
    <mergeCell ref="H1:K1"/>
    <mergeCell ref="H2:K2"/>
    <mergeCell ref="C21:D21"/>
    <mergeCell ref="C36:D36"/>
  </mergeCells>
  <pageMargins left="0" right="0" top="0" bottom="0" header="0" footer="0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47"/>
  <sheetViews>
    <sheetView workbookViewId="0">
      <selection activeCell="N6" sqref="N6"/>
    </sheetView>
  </sheetViews>
  <sheetFormatPr defaultRowHeight="15"/>
  <cols>
    <col min="2" max="2" width="9.85546875" customWidth="1"/>
    <col min="4" max="4" width="12.5703125" customWidth="1"/>
    <col min="5" max="5" width="31" customWidth="1"/>
  </cols>
  <sheetData>
    <row r="1" spans="1:11">
      <c r="A1" s="1" t="s">
        <v>0</v>
      </c>
      <c r="B1" s="2"/>
      <c r="C1" s="132"/>
      <c r="D1" s="133"/>
      <c r="E1" s="133"/>
      <c r="F1" s="3" t="s">
        <v>1</v>
      </c>
      <c r="G1" s="2" t="s">
        <v>2</v>
      </c>
      <c r="H1" s="134"/>
      <c r="I1" s="134"/>
      <c r="J1" s="134"/>
      <c r="K1" s="134"/>
    </row>
    <row r="2" spans="1:11" ht="18">
      <c r="A2" s="4" t="s">
        <v>3</v>
      </c>
      <c r="B2" s="2"/>
      <c r="C2" s="2"/>
      <c r="D2" s="1"/>
      <c r="E2" s="2"/>
      <c r="F2" s="2"/>
      <c r="G2" s="2" t="s">
        <v>4</v>
      </c>
      <c r="H2" s="134"/>
      <c r="I2" s="134"/>
      <c r="J2" s="134"/>
      <c r="K2" s="134"/>
    </row>
    <row r="3" spans="1:11">
      <c r="A3" s="5" t="s">
        <v>5</v>
      </c>
      <c r="B3" s="2"/>
      <c r="C3" s="2"/>
      <c r="D3" s="6"/>
      <c r="E3" s="7"/>
      <c r="F3" s="2"/>
      <c r="G3" s="2" t="s">
        <v>6</v>
      </c>
      <c r="H3" s="8"/>
      <c r="I3" s="8"/>
      <c r="J3" s="9">
        <v>2024</v>
      </c>
      <c r="K3" s="1"/>
    </row>
    <row r="4" spans="1:11" ht="15.75" thickBot="1">
      <c r="A4" s="2" t="s">
        <v>7</v>
      </c>
      <c r="B4" s="2"/>
      <c r="C4" s="2" t="s">
        <v>8</v>
      </c>
      <c r="D4" s="5" t="s">
        <v>76</v>
      </c>
      <c r="E4" s="2"/>
      <c r="F4" s="2"/>
      <c r="G4" s="2"/>
      <c r="H4" s="10" t="s">
        <v>9</v>
      </c>
      <c r="I4" s="10" t="s">
        <v>10</v>
      </c>
      <c r="J4" s="10" t="s">
        <v>11</v>
      </c>
      <c r="K4" s="2"/>
    </row>
    <row r="5" spans="1:11" ht="34.5" thickBo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</row>
    <row r="6" spans="1:11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200</v>
      </c>
      <c r="G6" s="20">
        <v>9.48</v>
      </c>
      <c r="H6" s="20">
        <v>8.16</v>
      </c>
      <c r="I6" s="20">
        <v>34.32</v>
      </c>
      <c r="J6" s="20">
        <v>249.24</v>
      </c>
      <c r="K6" s="21">
        <v>204</v>
      </c>
    </row>
    <row r="7" spans="1:11">
      <c r="A7" s="22"/>
      <c r="B7" s="23"/>
      <c r="C7" s="24"/>
      <c r="D7" s="25" t="s">
        <v>26</v>
      </c>
      <c r="E7" s="26" t="s">
        <v>27</v>
      </c>
      <c r="F7" s="27">
        <v>200</v>
      </c>
      <c r="G7" s="27">
        <v>0.2</v>
      </c>
      <c r="H7" s="27">
        <v>0</v>
      </c>
      <c r="I7" s="27">
        <v>6.4</v>
      </c>
      <c r="J7" s="27">
        <v>26.8</v>
      </c>
      <c r="K7" s="27">
        <v>375</v>
      </c>
    </row>
    <row r="8" spans="1:11">
      <c r="A8" s="22"/>
      <c r="B8" s="23"/>
      <c r="C8" s="24"/>
      <c r="D8" s="25" t="s">
        <v>28</v>
      </c>
      <c r="E8" s="26" t="s">
        <v>29</v>
      </c>
      <c r="F8" s="27">
        <v>50</v>
      </c>
      <c r="G8" s="27">
        <v>3.2</v>
      </c>
      <c r="H8" s="27">
        <v>7.6</v>
      </c>
      <c r="I8" s="27">
        <v>19.399999999999999</v>
      </c>
      <c r="J8" s="27">
        <v>159.24</v>
      </c>
      <c r="K8" s="28">
        <v>1</v>
      </c>
    </row>
    <row r="9" spans="1:11">
      <c r="A9" s="22"/>
      <c r="B9" s="23"/>
      <c r="C9" s="24"/>
      <c r="D9" s="25" t="s">
        <v>30</v>
      </c>
      <c r="E9" s="26" t="s">
        <v>31</v>
      </c>
      <c r="F9" s="90">
        <v>100</v>
      </c>
      <c r="G9" s="90">
        <v>1.1000000000000001</v>
      </c>
      <c r="H9" s="90">
        <v>0.3</v>
      </c>
      <c r="I9" s="90">
        <v>22.8</v>
      </c>
      <c r="J9" s="90">
        <v>89</v>
      </c>
      <c r="K9" s="57">
        <v>338</v>
      </c>
    </row>
    <row r="10" spans="1:11">
      <c r="A10" s="22"/>
      <c r="B10" s="23"/>
      <c r="C10" s="24"/>
      <c r="D10" s="25"/>
      <c r="E10" s="26"/>
      <c r="F10" s="27"/>
      <c r="G10" s="27"/>
      <c r="H10" s="27"/>
      <c r="I10" s="27"/>
      <c r="J10" s="27"/>
      <c r="K10" s="28"/>
    </row>
    <row r="11" spans="1:11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</row>
    <row r="12" spans="1:11" ht="15.75" thickBot="1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</row>
    <row r="13" spans="1:11" ht="15.75" thickBot="1">
      <c r="A13" s="29"/>
      <c r="B13" s="30"/>
      <c r="C13" s="31"/>
      <c r="D13" s="32" t="s">
        <v>32</v>
      </c>
      <c r="E13" s="33"/>
      <c r="F13" s="34">
        <f>SUM(F6:F12)</f>
        <v>550</v>
      </c>
      <c r="G13" s="34">
        <f>SUM(G6:G12)</f>
        <v>13.979999999999999</v>
      </c>
      <c r="H13" s="34">
        <f>SUM(H6:H12)</f>
        <v>16.059999999999999</v>
      </c>
      <c r="I13" s="34">
        <f>SUM(I6:I12)</f>
        <v>82.92</v>
      </c>
      <c r="J13" s="34">
        <f>SUM(J6:J12)</f>
        <v>524.28</v>
      </c>
      <c r="K13" s="35"/>
    </row>
    <row r="14" spans="1:11" ht="26.25" thickBot="1">
      <c r="A14" s="36">
        <f>A6</f>
        <v>1</v>
      </c>
      <c r="B14" s="37">
        <f>B6</f>
        <v>1</v>
      </c>
      <c r="C14" s="38" t="s">
        <v>33</v>
      </c>
      <c r="D14" s="25" t="s">
        <v>34</v>
      </c>
      <c r="E14" s="26" t="s">
        <v>35</v>
      </c>
      <c r="F14" s="27">
        <v>250</v>
      </c>
      <c r="G14" s="27">
        <v>2.2999999999999998</v>
      </c>
      <c r="H14" s="27">
        <v>8.17</v>
      </c>
      <c r="I14" s="27">
        <v>13.45</v>
      </c>
      <c r="J14" s="27">
        <v>146.19</v>
      </c>
      <c r="K14" s="28">
        <v>82</v>
      </c>
    </row>
    <row r="15" spans="1:11">
      <c r="A15" s="22"/>
      <c r="B15" s="23"/>
      <c r="C15" s="24"/>
      <c r="D15" s="39" t="s">
        <v>36</v>
      </c>
      <c r="E15" s="19" t="s">
        <v>37</v>
      </c>
      <c r="F15" s="20">
        <v>250</v>
      </c>
      <c r="G15" s="27">
        <v>34.119999999999997</v>
      </c>
      <c r="H15" s="27">
        <v>10.119999999999999</v>
      </c>
      <c r="I15" s="27">
        <v>41.5</v>
      </c>
      <c r="J15" s="27">
        <v>393.25</v>
      </c>
      <c r="K15" s="21">
        <v>291</v>
      </c>
    </row>
    <row r="16" spans="1:11">
      <c r="A16" s="22"/>
      <c r="B16" s="23"/>
      <c r="C16" s="24"/>
      <c r="D16" s="25" t="s">
        <v>38</v>
      </c>
      <c r="E16" s="26" t="s">
        <v>39</v>
      </c>
      <c r="F16" s="27">
        <v>200</v>
      </c>
      <c r="G16" s="27">
        <v>0.5</v>
      </c>
      <c r="H16" s="27">
        <v>0</v>
      </c>
      <c r="I16" s="27">
        <v>19.8</v>
      </c>
      <c r="J16" s="27">
        <v>81</v>
      </c>
      <c r="K16" s="28">
        <v>342</v>
      </c>
    </row>
    <row r="17" spans="1:11">
      <c r="A17" s="22"/>
      <c r="B17" s="23"/>
      <c r="C17" s="24"/>
      <c r="D17" s="25" t="s">
        <v>40</v>
      </c>
      <c r="E17" s="26" t="s">
        <v>41</v>
      </c>
      <c r="F17" s="27">
        <v>40</v>
      </c>
      <c r="G17" s="27">
        <v>2.8</v>
      </c>
      <c r="H17" s="27">
        <v>0.55000000000000004</v>
      </c>
      <c r="I17" s="27">
        <v>24.69</v>
      </c>
      <c r="J17" s="27">
        <v>114.95</v>
      </c>
      <c r="K17" s="28"/>
    </row>
    <row r="18" spans="1:11" ht="25.5">
      <c r="A18" s="22"/>
      <c r="B18" s="23"/>
      <c r="C18" s="24"/>
      <c r="D18" s="39" t="s">
        <v>42</v>
      </c>
      <c r="E18" s="40" t="s">
        <v>43</v>
      </c>
      <c r="F18" s="27">
        <v>100</v>
      </c>
      <c r="G18" s="27">
        <v>4</v>
      </c>
      <c r="H18" s="27">
        <v>4</v>
      </c>
      <c r="I18" s="27">
        <v>4.3</v>
      </c>
      <c r="J18" s="27">
        <v>144</v>
      </c>
      <c r="K18" s="28">
        <v>24</v>
      </c>
    </row>
    <row r="19" spans="1:11" ht="15.75" thickBot="1">
      <c r="A19" s="22"/>
      <c r="B19" s="23"/>
      <c r="C19" s="24"/>
      <c r="D19" s="41"/>
      <c r="E19" s="42"/>
      <c r="F19" s="43"/>
      <c r="G19" s="43"/>
      <c r="H19" s="43"/>
      <c r="I19" s="43"/>
      <c r="J19" s="43"/>
      <c r="K19" s="44"/>
    </row>
    <row r="20" spans="1:11" ht="15.75" thickBot="1">
      <c r="A20" s="29"/>
      <c r="B20" s="30"/>
      <c r="C20" s="45"/>
      <c r="D20" s="46" t="s">
        <v>32</v>
      </c>
      <c r="E20" s="47"/>
      <c r="F20" s="48">
        <f>SUM(F14:F19)</f>
        <v>840</v>
      </c>
      <c r="G20" s="48">
        <f>SUM(G14:G19)</f>
        <v>43.719999999999992</v>
      </c>
      <c r="H20" s="48">
        <f>SUM(H14:H19)</f>
        <v>22.84</v>
      </c>
      <c r="I20" s="48">
        <f>SUM(I14:I19)</f>
        <v>103.74</v>
      </c>
      <c r="J20" s="48">
        <f>SUM(J14:J19)</f>
        <v>879.3900000000001</v>
      </c>
      <c r="K20" s="49"/>
    </row>
    <row r="21" spans="1:11" ht="15.75" thickBot="1">
      <c r="A21" s="50">
        <f>A6</f>
        <v>1</v>
      </c>
      <c r="B21" s="51">
        <f>B6</f>
        <v>1</v>
      </c>
      <c r="C21" s="135" t="s">
        <v>44</v>
      </c>
      <c r="D21" s="136"/>
      <c r="E21" s="52"/>
      <c r="F21" s="34">
        <f>F13+F20</f>
        <v>1390</v>
      </c>
      <c r="G21" s="34">
        <f>G13+G20</f>
        <v>57.699999999999989</v>
      </c>
      <c r="H21" s="34">
        <f>H13+H20</f>
        <v>38.9</v>
      </c>
      <c r="I21" s="34">
        <f>I13+I20</f>
        <v>186.66</v>
      </c>
      <c r="J21" s="34">
        <f>J13+J20</f>
        <v>1403.67</v>
      </c>
      <c r="K21" s="35"/>
    </row>
    <row r="22" spans="1:11">
      <c r="A22" s="53">
        <v>1</v>
      </c>
      <c r="B22" s="23">
        <v>2</v>
      </c>
      <c r="C22" s="17" t="s">
        <v>23</v>
      </c>
      <c r="D22" s="54" t="s">
        <v>24</v>
      </c>
      <c r="E22" s="55" t="s">
        <v>45</v>
      </c>
      <c r="F22" s="56">
        <v>180</v>
      </c>
      <c r="G22" s="56">
        <v>9.9600000000000009</v>
      </c>
      <c r="H22" s="56">
        <v>7.56</v>
      </c>
      <c r="I22" s="56">
        <v>43.2</v>
      </c>
      <c r="J22" s="56">
        <v>280.44</v>
      </c>
      <c r="K22" s="27">
        <v>171</v>
      </c>
    </row>
    <row r="23" spans="1:11">
      <c r="A23" s="53"/>
      <c r="B23" s="23"/>
      <c r="C23" s="24"/>
      <c r="D23" s="39" t="s">
        <v>24</v>
      </c>
      <c r="E23" s="26" t="s">
        <v>46</v>
      </c>
      <c r="F23" s="27">
        <v>120</v>
      </c>
      <c r="G23" s="27">
        <v>16.920000000000002</v>
      </c>
      <c r="H23" s="27">
        <v>6.84</v>
      </c>
      <c r="I23" s="27">
        <v>5.28</v>
      </c>
      <c r="J23" s="27">
        <v>151.68</v>
      </c>
      <c r="K23" s="57">
        <v>290</v>
      </c>
    </row>
    <row r="24" spans="1:11">
      <c r="A24" s="53"/>
      <c r="B24" s="23"/>
      <c r="C24" s="24"/>
      <c r="D24" s="25" t="s">
        <v>26</v>
      </c>
      <c r="E24" s="26" t="s">
        <v>27</v>
      </c>
      <c r="F24" s="27">
        <v>200</v>
      </c>
      <c r="G24" s="27">
        <v>0.2</v>
      </c>
      <c r="H24" s="27">
        <v>0</v>
      </c>
      <c r="I24" s="27">
        <v>6.4</v>
      </c>
      <c r="J24" s="27">
        <v>26.8</v>
      </c>
      <c r="K24" s="27">
        <v>375</v>
      </c>
    </row>
    <row r="25" spans="1:11">
      <c r="A25" s="53"/>
      <c r="B25" s="23"/>
      <c r="C25" s="24"/>
      <c r="D25" s="25" t="s">
        <v>28</v>
      </c>
      <c r="E25" s="26" t="s">
        <v>77</v>
      </c>
      <c r="F25" s="27">
        <v>20</v>
      </c>
      <c r="G25" s="27">
        <v>2.37</v>
      </c>
      <c r="H25" s="27">
        <v>0.6</v>
      </c>
      <c r="I25" s="27">
        <v>14.49</v>
      </c>
      <c r="J25" s="27">
        <v>70.14</v>
      </c>
      <c r="K25" s="28"/>
    </row>
    <row r="26" spans="1:11" ht="15.75" thickBot="1">
      <c r="A26" s="53"/>
      <c r="B26" s="23"/>
      <c r="C26" s="24"/>
      <c r="D26" s="25" t="s">
        <v>28</v>
      </c>
      <c r="E26" s="26" t="s">
        <v>41</v>
      </c>
      <c r="F26" s="27">
        <v>30</v>
      </c>
      <c r="G26" s="27">
        <v>1.68</v>
      </c>
      <c r="H26" s="27">
        <v>0.33</v>
      </c>
      <c r="I26" s="27">
        <v>14.82</v>
      </c>
      <c r="J26" s="27">
        <v>68.97</v>
      </c>
      <c r="K26" s="28"/>
    </row>
    <row r="27" spans="1:11" ht="15.75" thickBot="1">
      <c r="A27" s="58"/>
      <c r="B27" s="30"/>
      <c r="C27" s="31"/>
      <c r="D27" s="32" t="s">
        <v>32</v>
      </c>
      <c r="E27" s="52"/>
      <c r="F27" s="34">
        <f>SUM(F22:F26)</f>
        <v>550</v>
      </c>
      <c r="G27" s="34">
        <f>SUM(G22:G26)</f>
        <v>31.130000000000003</v>
      </c>
      <c r="H27" s="34">
        <f>SUM(H22:H26)</f>
        <v>15.329999999999998</v>
      </c>
      <c r="I27" s="34">
        <f>SUM(I22:I26)</f>
        <v>84.19</v>
      </c>
      <c r="J27" s="34">
        <f>SUM(J22:J26)</f>
        <v>598.03000000000009</v>
      </c>
      <c r="K27" s="35"/>
    </row>
    <row r="28" spans="1:11" ht="25.5">
      <c r="A28" s="37">
        <f>A22</f>
        <v>1</v>
      </c>
      <c r="B28" s="37">
        <f>B22</f>
        <v>2</v>
      </c>
      <c r="C28" s="38" t="s">
        <v>33</v>
      </c>
      <c r="D28" s="59" t="s">
        <v>42</v>
      </c>
      <c r="E28" s="40" t="s">
        <v>43</v>
      </c>
      <c r="F28" s="27">
        <v>100</v>
      </c>
      <c r="G28" s="27">
        <v>1</v>
      </c>
      <c r="H28" s="27">
        <v>5.16</v>
      </c>
      <c r="I28" s="27">
        <v>3</v>
      </c>
      <c r="J28" s="27">
        <v>62.66</v>
      </c>
      <c r="K28" s="28">
        <v>24</v>
      </c>
    </row>
    <row r="29" spans="1:11" ht="25.5">
      <c r="A29" s="53"/>
      <c r="B29" s="23"/>
      <c r="C29" s="24"/>
      <c r="D29" s="39" t="s">
        <v>34</v>
      </c>
      <c r="E29" s="26" t="s">
        <v>48</v>
      </c>
      <c r="F29" s="27">
        <v>250</v>
      </c>
      <c r="G29" s="27">
        <v>6.33</v>
      </c>
      <c r="H29" s="27">
        <v>6.5</v>
      </c>
      <c r="I29" s="27">
        <v>40.53</v>
      </c>
      <c r="J29" s="27">
        <v>190</v>
      </c>
      <c r="K29" s="28">
        <v>104</v>
      </c>
    </row>
    <row r="30" spans="1:11">
      <c r="A30" s="53"/>
      <c r="B30" s="23"/>
      <c r="C30" s="24"/>
      <c r="D30" s="25" t="s">
        <v>36</v>
      </c>
      <c r="E30" s="26" t="s">
        <v>49</v>
      </c>
      <c r="F30" s="27">
        <v>220</v>
      </c>
      <c r="G30" s="56">
        <v>25.12</v>
      </c>
      <c r="H30" s="56">
        <v>20.57</v>
      </c>
      <c r="I30" s="56">
        <v>18.920000000000002</v>
      </c>
      <c r="J30" s="56">
        <v>349.8</v>
      </c>
      <c r="K30" s="28">
        <v>259</v>
      </c>
    </row>
    <row r="31" spans="1:11">
      <c r="A31" s="53"/>
      <c r="B31" s="23"/>
      <c r="C31" s="24"/>
      <c r="D31" s="25" t="s">
        <v>38</v>
      </c>
      <c r="E31" s="26" t="s">
        <v>39</v>
      </c>
      <c r="F31" s="27">
        <v>200</v>
      </c>
      <c r="G31" s="27">
        <v>0.5</v>
      </c>
      <c r="H31" s="27">
        <v>0</v>
      </c>
      <c r="I31" s="27">
        <v>19.8</v>
      </c>
      <c r="J31" s="27">
        <v>81</v>
      </c>
      <c r="K31" s="28">
        <v>342</v>
      </c>
    </row>
    <row r="32" spans="1:11">
      <c r="A32" s="53"/>
      <c r="B32" s="23"/>
      <c r="C32" s="24"/>
      <c r="D32" s="25" t="s">
        <v>40</v>
      </c>
      <c r="E32" s="26" t="s">
        <v>41</v>
      </c>
      <c r="F32" s="27">
        <v>30</v>
      </c>
      <c r="G32" s="27">
        <v>1.68</v>
      </c>
      <c r="H32" s="27">
        <v>0.33</v>
      </c>
      <c r="I32" s="27">
        <v>14.82</v>
      </c>
      <c r="J32" s="27">
        <v>68.97</v>
      </c>
      <c r="K32" s="28"/>
    </row>
    <row r="33" spans="1:11">
      <c r="A33" s="53"/>
      <c r="B33" s="23"/>
      <c r="C33" s="24"/>
      <c r="D33" s="25"/>
      <c r="E33" s="26"/>
      <c r="F33" s="27"/>
      <c r="G33" s="27"/>
      <c r="H33" s="27"/>
      <c r="I33" s="27"/>
      <c r="J33" s="27"/>
      <c r="K33" s="28"/>
    </row>
    <row r="34" spans="1:11" ht="15.75" thickBot="1">
      <c r="A34" s="53"/>
      <c r="B34" s="23"/>
      <c r="C34" s="24"/>
      <c r="D34" s="25"/>
      <c r="E34" s="26"/>
      <c r="F34" s="27"/>
      <c r="G34" s="27"/>
      <c r="H34" s="27"/>
      <c r="I34" s="27"/>
      <c r="J34" s="27"/>
      <c r="K34" s="28"/>
    </row>
    <row r="35" spans="1:11" ht="15.75" thickBot="1">
      <c r="A35" s="58"/>
      <c r="B35" s="30"/>
      <c r="C35" s="45"/>
      <c r="D35" s="46" t="s">
        <v>32</v>
      </c>
      <c r="E35" s="47"/>
      <c r="F35" s="48">
        <f>SUM(F28:F34)</f>
        <v>800</v>
      </c>
      <c r="G35" s="48">
        <f>SUM(G28:G34)</f>
        <v>34.630000000000003</v>
      </c>
      <c r="H35" s="48">
        <f>SUM(H28:H34)</f>
        <v>32.56</v>
      </c>
      <c r="I35" s="48">
        <f>SUM(I28:I34)</f>
        <v>97.07</v>
      </c>
      <c r="J35" s="48">
        <f>SUM(J28:J34)</f>
        <v>752.43000000000006</v>
      </c>
      <c r="K35" s="49"/>
    </row>
    <row r="36" spans="1:11" ht="15.75" thickBot="1">
      <c r="A36" s="61">
        <f>A22</f>
        <v>1</v>
      </c>
      <c r="B36" s="62">
        <f>B22</f>
        <v>2</v>
      </c>
      <c r="C36" s="135" t="s">
        <v>44</v>
      </c>
      <c r="D36" s="137"/>
      <c r="E36" s="47"/>
      <c r="F36" s="48">
        <f>F27+F35</f>
        <v>1350</v>
      </c>
      <c r="G36" s="48">
        <f>G27+G35</f>
        <v>65.760000000000005</v>
      </c>
      <c r="H36" s="48">
        <f>H27+H35</f>
        <v>47.89</v>
      </c>
      <c r="I36" s="48">
        <f>I27+I35</f>
        <v>181.26</v>
      </c>
      <c r="J36" s="48">
        <f>J27+J35</f>
        <v>1350.46</v>
      </c>
      <c r="K36" s="49"/>
    </row>
    <row r="37" spans="1:11">
      <c r="A37" s="22">
        <v>1</v>
      </c>
      <c r="B37" s="23">
        <v>3</v>
      </c>
      <c r="C37" s="24" t="s">
        <v>23</v>
      </c>
      <c r="D37" s="25" t="s">
        <v>24</v>
      </c>
      <c r="E37" s="40" t="s">
        <v>51</v>
      </c>
      <c r="F37" s="27">
        <v>180</v>
      </c>
      <c r="G37" s="27">
        <v>4.4400000000000004</v>
      </c>
      <c r="H37" s="27">
        <v>5.76</v>
      </c>
      <c r="I37" s="27">
        <v>43.8</v>
      </c>
      <c r="J37" s="27">
        <v>244.2</v>
      </c>
      <c r="K37" s="27">
        <v>171</v>
      </c>
    </row>
    <row r="38" spans="1:11">
      <c r="A38" s="22"/>
      <c r="B38" s="23"/>
      <c r="C38" s="24"/>
      <c r="D38" s="25" t="s">
        <v>24</v>
      </c>
      <c r="E38" s="26" t="s">
        <v>52</v>
      </c>
      <c r="F38" s="27">
        <v>110</v>
      </c>
      <c r="G38" s="27">
        <v>21.12</v>
      </c>
      <c r="H38" s="27">
        <v>4.6900000000000004</v>
      </c>
      <c r="I38" s="27">
        <v>14.81</v>
      </c>
      <c r="J38" s="27">
        <v>185.38</v>
      </c>
      <c r="K38" s="27">
        <v>297</v>
      </c>
    </row>
    <row r="39" spans="1:11">
      <c r="A39" s="22"/>
      <c r="B39" s="23"/>
      <c r="C39" s="24"/>
      <c r="D39" s="25" t="s">
        <v>26</v>
      </c>
      <c r="E39" s="26" t="s">
        <v>27</v>
      </c>
      <c r="F39" s="27">
        <v>200</v>
      </c>
      <c r="G39" s="27">
        <v>0.2</v>
      </c>
      <c r="H39" s="27">
        <v>0</v>
      </c>
      <c r="I39" s="27">
        <v>6.4</v>
      </c>
      <c r="J39" s="27">
        <v>26.8</v>
      </c>
      <c r="K39" s="27">
        <v>375</v>
      </c>
    </row>
    <row r="40" spans="1:11" ht="15.75" thickBot="1">
      <c r="A40" s="22"/>
      <c r="B40" s="23"/>
      <c r="C40" s="24"/>
      <c r="D40" s="25" t="s">
        <v>28</v>
      </c>
      <c r="E40" s="26" t="s">
        <v>53</v>
      </c>
      <c r="F40" s="27">
        <v>60</v>
      </c>
      <c r="G40" s="27">
        <v>6.6</v>
      </c>
      <c r="H40" s="27">
        <v>8.4</v>
      </c>
      <c r="I40" s="27">
        <v>19.38</v>
      </c>
      <c r="J40" s="27">
        <v>180.12</v>
      </c>
      <c r="K40" s="28">
        <v>3</v>
      </c>
    </row>
    <row r="41" spans="1:11" ht="15.75" thickBot="1">
      <c r="A41" s="29"/>
      <c r="B41" s="30"/>
      <c r="C41" s="31"/>
      <c r="D41" s="46" t="s">
        <v>32</v>
      </c>
      <c r="E41" s="52"/>
      <c r="F41" s="34">
        <f>SUM(F37:F40)</f>
        <v>550</v>
      </c>
      <c r="G41" s="34">
        <f>SUM(G37:G40)</f>
        <v>32.36</v>
      </c>
      <c r="H41" s="34">
        <f>SUM(H37:H40)</f>
        <v>18.850000000000001</v>
      </c>
      <c r="I41" s="34">
        <f>SUM(I37:I40)</f>
        <v>84.39</v>
      </c>
      <c r="J41" s="34">
        <f>SUM(J37:J40)</f>
        <v>636.5</v>
      </c>
      <c r="K41" s="35"/>
    </row>
    <row r="42" spans="1:11">
      <c r="A42" s="123">
        <v>1</v>
      </c>
      <c r="B42" s="126">
        <v>3</v>
      </c>
      <c r="C42" s="129" t="s">
        <v>33</v>
      </c>
      <c r="D42" s="39" t="s">
        <v>42</v>
      </c>
      <c r="E42" s="55" t="s">
        <v>47</v>
      </c>
      <c r="F42" s="56">
        <v>100</v>
      </c>
      <c r="G42" s="56">
        <v>0.83</v>
      </c>
      <c r="H42" s="56">
        <v>0.16</v>
      </c>
      <c r="I42" s="56">
        <v>2.5</v>
      </c>
      <c r="J42" s="56">
        <v>14.16</v>
      </c>
      <c r="K42" s="60">
        <v>71</v>
      </c>
    </row>
    <row r="43" spans="1:11" ht="25.5">
      <c r="A43" s="124"/>
      <c r="B43" s="127"/>
      <c r="C43" s="130"/>
      <c r="D43" s="25" t="s">
        <v>34</v>
      </c>
      <c r="E43" s="26" t="s">
        <v>54</v>
      </c>
      <c r="F43" s="27">
        <v>250</v>
      </c>
      <c r="G43" s="27">
        <v>5.92</v>
      </c>
      <c r="H43" s="27">
        <v>7.25</v>
      </c>
      <c r="I43" s="27">
        <v>17.02</v>
      </c>
      <c r="J43" s="27">
        <v>156.9</v>
      </c>
      <c r="K43" s="28">
        <v>96</v>
      </c>
    </row>
    <row r="44" spans="1:11">
      <c r="A44" s="124"/>
      <c r="B44" s="127"/>
      <c r="C44" s="130"/>
      <c r="D44" s="63" t="s">
        <v>24</v>
      </c>
      <c r="E44" s="55" t="s">
        <v>55</v>
      </c>
      <c r="F44" s="56">
        <v>100</v>
      </c>
      <c r="G44" s="56">
        <v>20.25</v>
      </c>
      <c r="H44" s="27">
        <v>19.649999999999999</v>
      </c>
      <c r="I44" s="27">
        <v>4.8</v>
      </c>
      <c r="J44" s="27">
        <v>278.39999999999998</v>
      </c>
      <c r="K44" s="60">
        <v>260</v>
      </c>
    </row>
    <row r="45" spans="1:11">
      <c r="A45" s="124"/>
      <c r="B45" s="127"/>
      <c r="C45" s="130"/>
      <c r="D45" s="25" t="s">
        <v>56</v>
      </c>
      <c r="E45" s="26" t="s">
        <v>57</v>
      </c>
      <c r="F45" s="27">
        <v>180</v>
      </c>
      <c r="G45" s="27">
        <v>6.36</v>
      </c>
      <c r="H45" s="27">
        <v>5.88</v>
      </c>
      <c r="I45" s="27">
        <v>39.36</v>
      </c>
      <c r="J45" s="27">
        <v>236.16</v>
      </c>
      <c r="K45" s="28">
        <v>202.203</v>
      </c>
    </row>
    <row r="46" spans="1:11">
      <c r="A46" s="124"/>
      <c r="B46" s="127"/>
      <c r="C46" s="130"/>
      <c r="D46" s="25" t="s">
        <v>38</v>
      </c>
      <c r="E46" s="26" t="s">
        <v>50</v>
      </c>
      <c r="F46" s="27">
        <v>200</v>
      </c>
      <c r="G46" s="27">
        <v>0.2</v>
      </c>
      <c r="H46" s="27">
        <v>0.1</v>
      </c>
      <c r="I46" s="27">
        <v>9.9</v>
      </c>
      <c r="J46" s="27">
        <v>41.6</v>
      </c>
      <c r="K46" s="28">
        <v>342</v>
      </c>
    </row>
    <row r="47" spans="1:11">
      <c r="A47" s="124"/>
      <c r="B47" s="127"/>
      <c r="C47" s="130"/>
      <c r="D47" s="25" t="s">
        <v>40</v>
      </c>
      <c r="E47" s="26" t="s">
        <v>41</v>
      </c>
      <c r="F47" s="27">
        <v>40</v>
      </c>
      <c r="G47" s="27">
        <v>2.8</v>
      </c>
      <c r="H47" s="27">
        <v>0.55000000000000004</v>
      </c>
      <c r="I47" s="27">
        <v>24.69</v>
      </c>
      <c r="J47" s="27">
        <v>114.95</v>
      </c>
      <c r="K47" s="28"/>
    </row>
    <row r="48" spans="1:11" ht="15.75" thickBot="1">
      <c r="A48" s="124"/>
      <c r="B48" s="127"/>
      <c r="C48" s="130"/>
      <c r="D48" s="41"/>
      <c r="E48" s="42"/>
      <c r="F48" s="43"/>
      <c r="G48" s="43"/>
      <c r="H48" s="43"/>
      <c r="I48" s="43"/>
      <c r="J48" s="43"/>
      <c r="K48" s="44"/>
    </row>
    <row r="49" spans="1:11" ht="15.75" thickBot="1">
      <c r="A49" s="125"/>
      <c r="B49" s="128"/>
      <c r="C49" s="131"/>
      <c r="D49" s="46" t="s">
        <v>32</v>
      </c>
      <c r="E49" s="47"/>
      <c r="F49" s="48">
        <f>SUM(F42:F48)</f>
        <v>870</v>
      </c>
      <c r="G49" s="48">
        <f>SUM(G43:G48)</f>
        <v>35.53</v>
      </c>
      <c r="H49" s="48">
        <f>SUM(H43:H48)</f>
        <v>33.43</v>
      </c>
      <c r="I49" s="48">
        <f>SUM(I43:I48)</f>
        <v>95.77</v>
      </c>
      <c r="J49" s="48">
        <f>SUM(J42:J48)</f>
        <v>842.17000000000007</v>
      </c>
      <c r="K49" s="49"/>
    </row>
    <row r="50" spans="1:11" ht="15.75" thickBot="1">
      <c r="A50" s="64">
        <v>1</v>
      </c>
      <c r="B50" s="65">
        <v>3</v>
      </c>
      <c r="C50" s="135" t="s">
        <v>44</v>
      </c>
      <c r="D50" s="136"/>
      <c r="E50" s="66"/>
      <c r="F50" s="34">
        <f>F41+F49</f>
        <v>1420</v>
      </c>
      <c r="G50" s="34">
        <f>G41+G49</f>
        <v>67.89</v>
      </c>
      <c r="H50" s="34">
        <f>H41+H49</f>
        <v>52.28</v>
      </c>
      <c r="I50" s="34">
        <f>I41+I49</f>
        <v>180.16</v>
      </c>
      <c r="J50" s="34">
        <f>J41+J49</f>
        <v>1478.67</v>
      </c>
      <c r="K50" s="35"/>
    </row>
    <row r="51" spans="1:11">
      <c r="A51" s="15">
        <v>1</v>
      </c>
      <c r="B51" s="16">
        <v>4</v>
      </c>
      <c r="C51" s="17" t="s">
        <v>23</v>
      </c>
      <c r="D51" s="18" t="s">
        <v>24</v>
      </c>
      <c r="E51" s="19" t="s">
        <v>58</v>
      </c>
      <c r="F51" s="20">
        <v>120</v>
      </c>
      <c r="G51" s="20">
        <v>31.04</v>
      </c>
      <c r="H51" s="20">
        <v>15.04</v>
      </c>
      <c r="I51" s="20">
        <v>0.16</v>
      </c>
      <c r="J51" s="20">
        <v>264.95999999999998</v>
      </c>
      <c r="K51" s="21">
        <v>243</v>
      </c>
    </row>
    <row r="52" spans="1:11">
      <c r="A52" s="22"/>
      <c r="B52" s="23"/>
      <c r="C52" s="24"/>
      <c r="D52" s="39" t="s">
        <v>24</v>
      </c>
      <c r="E52" s="26" t="s">
        <v>59</v>
      </c>
      <c r="F52" s="27">
        <v>180</v>
      </c>
      <c r="G52" s="27">
        <v>3.72</v>
      </c>
      <c r="H52" s="27">
        <v>6.36</v>
      </c>
      <c r="I52" s="27">
        <v>23.76</v>
      </c>
      <c r="J52" s="27">
        <v>179.28</v>
      </c>
      <c r="K52" s="28">
        <v>312</v>
      </c>
    </row>
    <row r="53" spans="1:11">
      <c r="A53" s="22"/>
      <c r="B53" s="23"/>
      <c r="C53" s="24"/>
      <c r="D53" s="25" t="s">
        <v>28</v>
      </c>
      <c r="E53" s="26" t="s">
        <v>53</v>
      </c>
      <c r="F53" s="27">
        <v>50</v>
      </c>
      <c r="G53" s="27">
        <v>6.6</v>
      </c>
      <c r="H53" s="27">
        <v>8.4</v>
      </c>
      <c r="I53" s="27">
        <v>19.38</v>
      </c>
      <c r="J53" s="27">
        <v>180.12</v>
      </c>
      <c r="K53" s="28">
        <v>3</v>
      </c>
    </row>
    <row r="54" spans="1:11">
      <c r="A54" s="22"/>
      <c r="B54" s="23"/>
      <c r="C54" s="24"/>
      <c r="D54" s="25" t="s">
        <v>26</v>
      </c>
      <c r="E54" s="26" t="s">
        <v>27</v>
      </c>
      <c r="F54" s="27">
        <v>200</v>
      </c>
      <c r="G54" s="27">
        <v>0.2</v>
      </c>
      <c r="H54" s="27">
        <v>0</v>
      </c>
      <c r="I54" s="27">
        <v>6.4</v>
      </c>
      <c r="J54" s="27">
        <v>26.8</v>
      </c>
      <c r="K54" s="28">
        <v>375</v>
      </c>
    </row>
    <row r="55" spans="1:11" ht="15.75" thickBot="1">
      <c r="A55" s="22"/>
      <c r="B55" s="23"/>
      <c r="C55" s="24"/>
      <c r="D55" s="25"/>
      <c r="E55" s="26"/>
      <c r="F55" s="27"/>
      <c r="G55" s="27"/>
      <c r="H55" s="27"/>
      <c r="I55" s="27"/>
      <c r="J55" s="27"/>
      <c r="K55" s="28"/>
    </row>
    <row r="56" spans="1:11" ht="15.75" thickBot="1">
      <c r="A56" s="29"/>
      <c r="B56" s="30"/>
      <c r="C56" s="31"/>
      <c r="D56" s="32" t="s">
        <v>32</v>
      </c>
      <c r="E56" s="52"/>
      <c r="F56" s="34">
        <f>SUM(F51:F55)</f>
        <v>550</v>
      </c>
      <c r="G56" s="34">
        <f>SUM(G51:G55)</f>
        <v>41.56</v>
      </c>
      <c r="H56" s="34">
        <f>SUM(H51:H55)</f>
        <v>29.799999999999997</v>
      </c>
      <c r="I56" s="34">
        <f>SUM(I51:I55)</f>
        <v>49.699999999999996</v>
      </c>
      <c r="J56" s="34">
        <f>SUM(J51:J55)</f>
        <v>651.16</v>
      </c>
      <c r="K56" s="35"/>
    </row>
    <row r="57" spans="1:11" ht="25.5">
      <c r="A57" s="36">
        <f>A51</f>
        <v>1</v>
      </c>
      <c r="B57" s="37">
        <f>B51</f>
        <v>4</v>
      </c>
      <c r="C57" s="38" t="s">
        <v>33</v>
      </c>
      <c r="D57" s="39" t="s">
        <v>42</v>
      </c>
      <c r="E57" s="40" t="s">
        <v>43</v>
      </c>
      <c r="F57" s="27">
        <v>100</v>
      </c>
      <c r="G57" s="27">
        <v>1</v>
      </c>
      <c r="H57" s="27">
        <v>5.16</v>
      </c>
      <c r="I57" s="27">
        <v>3</v>
      </c>
      <c r="J57" s="27">
        <v>62.66</v>
      </c>
      <c r="K57" s="28">
        <v>24</v>
      </c>
    </row>
    <row r="58" spans="1:11" ht="25.5">
      <c r="A58" s="22"/>
      <c r="B58" s="23"/>
      <c r="C58" s="24"/>
      <c r="D58" s="25" t="s">
        <v>34</v>
      </c>
      <c r="E58" s="40" t="s">
        <v>60</v>
      </c>
      <c r="F58" s="27">
        <v>250</v>
      </c>
      <c r="G58" s="27">
        <v>5.87</v>
      </c>
      <c r="H58" s="27">
        <v>6.2</v>
      </c>
      <c r="I58" s="27">
        <v>12.65</v>
      </c>
      <c r="J58" s="27">
        <v>137.94999999999999</v>
      </c>
      <c r="K58" s="28">
        <v>88</v>
      </c>
    </row>
    <row r="59" spans="1:11">
      <c r="A59" s="22"/>
      <c r="B59" s="23"/>
      <c r="C59" s="24"/>
      <c r="D59" s="39" t="s">
        <v>36</v>
      </c>
      <c r="E59" s="26" t="s">
        <v>61</v>
      </c>
      <c r="F59" s="27">
        <v>100</v>
      </c>
      <c r="G59" s="27">
        <v>19.2</v>
      </c>
      <c r="H59" s="27">
        <v>4.2699999999999996</v>
      </c>
      <c r="I59" s="27">
        <v>13.47</v>
      </c>
      <c r="J59" s="27">
        <v>188.53</v>
      </c>
      <c r="K59" s="28">
        <v>294</v>
      </c>
    </row>
    <row r="60" spans="1:11">
      <c r="A60" s="22"/>
      <c r="B60" s="23"/>
      <c r="C60" s="24"/>
      <c r="D60" s="39" t="s">
        <v>56</v>
      </c>
      <c r="E60" s="55" t="s">
        <v>45</v>
      </c>
      <c r="F60" s="56">
        <v>150</v>
      </c>
      <c r="G60" s="56">
        <v>9.9600000000000009</v>
      </c>
      <c r="H60" s="56">
        <v>7.56</v>
      </c>
      <c r="I60" s="56">
        <v>43.2</v>
      </c>
      <c r="J60" s="56">
        <v>280.44</v>
      </c>
      <c r="K60" s="27">
        <v>171</v>
      </c>
    </row>
    <row r="61" spans="1:11">
      <c r="A61" s="22"/>
      <c r="B61" s="23"/>
      <c r="C61" s="24"/>
      <c r="D61" s="25" t="s">
        <v>40</v>
      </c>
      <c r="E61" s="26" t="s">
        <v>41</v>
      </c>
      <c r="F61" s="27">
        <v>40</v>
      </c>
      <c r="G61" s="27">
        <v>2.2400000000000002</v>
      </c>
      <c r="H61" s="27">
        <v>0.88</v>
      </c>
      <c r="I61" s="27">
        <v>19.760000000000002</v>
      </c>
      <c r="J61" s="27">
        <v>91.96</v>
      </c>
      <c r="K61" s="28"/>
    </row>
    <row r="62" spans="1:11" ht="15.75" thickBot="1">
      <c r="A62" s="22"/>
      <c r="B62" s="23"/>
      <c r="C62" s="24"/>
      <c r="D62" s="25" t="s">
        <v>38</v>
      </c>
      <c r="E62" s="26" t="s">
        <v>50</v>
      </c>
      <c r="F62" s="27">
        <v>200</v>
      </c>
      <c r="G62" s="27">
        <v>0.2</v>
      </c>
      <c r="H62" s="27">
        <v>0.1</v>
      </c>
      <c r="I62" s="27">
        <v>9.9</v>
      </c>
      <c r="J62" s="27">
        <v>41.6</v>
      </c>
      <c r="K62" s="28">
        <v>342</v>
      </c>
    </row>
    <row r="63" spans="1:11" ht="15.75" thickBot="1">
      <c r="A63" s="29"/>
      <c r="B63" s="30"/>
      <c r="C63" s="45"/>
      <c r="D63" s="46" t="s">
        <v>32</v>
      </c>
      <c r="E63" s="47"/>
      <c r="F63" s="48">
        <f>SUM(F57:F62)</f>
        <v>840</v>
      </c>
      <c r="G63" s="48">
        <f>SUM(G57:G62)</f>
        <v>38.470000000000006</v>
      </c>
      <c r="H63" s="48">
        <f>SUM(H57:H62)</f>
        <v>24.169999999999998</v>
      </c>
      <c r="I63" s="48">
        <f>SUM(I57:I62)</f>
        <v>101.98000000000002</v>
      </c>
      <c r="J63" s="48">
        <f>SUM(J57:J62)</f>
        <v>803.14</v>
      </c>
      <c r="K63" s="49"/>
    </row>
    <row r="64" spans="1:11" ht="15.75" thickBot="1">
      <c r="A64" s="64">
        <f>A51</f>
        <v>1</v>
      </c>
      <c r="B64" s="65">
        <f>B51</f>
        <v>4</v>
      </c>
      <c r="C64" s="135" t="s">
        <v>44</v>
      </c>
      <c r="D64" s="136"/>
      <c r="E64" s="66"/>
      <c r="F64" s="34">
        <f>F56+F63</f>
        <v>1390</v>
      </c>
      <c r="G64" s="34">
        <f>G56+G63</f>
        <v>80.03</v>
      </c>
      <c r="H64" s="34">
        <f>H56+H63</f>
        <v>53.97</v>
      </c>
      <c r="I64" s="34">
        <f>I56+I63</f>
        <v>151.68</v>
      </c>
      <c r="J64" s="34">
        <f>J56+J63</f>
        <v>1454.3</v>
      </c>
      <c r="K64" s="49"/>
    </row>
    <row r="65" spans="1:11">
      <c r="A65" s="15">
        <v>1</v>
      </c>
      <c r="B65" s="16">
        <v>5</v>
      </c>
      <c r="C65" s="24" t="s">
        <v>23</v>
      </c>
      <c r="D65" s="67" t="s">
        <v>24</v>
      </c>
      <c r="E65" s="26" t="s">
        <v>62</v>
      </c>
      <c r="F65" s="27">
        <v>110</v>
      </c>
      <c r="G65" s="27">
        <v>15.34</v>
      </c>
      <c r="H65" s="27">
        <v>18.14</v>
      </c>
      <c r="I65" s="27">
        <v>12.28</v>
      </c>
      <c r="J65" s="27">
        <v>253.61</v>
      </c>
      <c r="K65" s="28">
        <v>271</v>
      </c>
    </row>
    <row r="66" spans="1:11">
      <c r="A66" s="22"/>
      <c r="B66" s="23"/>
      <c r="C66" s="24"/>
      <c r="D66" s="63" t="s">
        <v>24</v>
      </c>
      <c r="E66" s="26" t="s">
        <v>57</v>
      </c>
      <c r="F66" s="27">
        <v>180</v>
      </c>
      <c r="G66" s="27">
        <v>6.36</v>
      </c>
      <c r="H66" s="27">
        <v>5.88</v>
      </c>
      <c r="I66" s="27">
        <v>39.36</v>
      </c>
      <c r="J66" s="27">
        <v>236.16</v>
      </c>
      <c r="K66" s="28">
        <v>202.203</v>
      </c>
    </row>
    <row r="67" spans="1:11">
      <c r="A67" s="22"/>
      <c r="B67" s="23"/>
      <c r="C67" s="24"/>
      <c r="D67" s="25" t="s">
        <v>26</v>
      </c>
      <c r="E67" s="26" t="s">
        <v>27</v>
      </c>
      <c r="F67" s="27">
        <v>200</v>
      </c>
      <c r="G67" s="27">
        <v>0.2</v>
      </c>
      <c r="H67" s="27">
        <v>0</v>
      </c>
      <c r="I67" s="27">
        <v>6.4</v>
      </c>
      <c r="J67" s="27">
        <v>26.8</v>
      </c>
      <c r="K67" s="28">
        <v>375</v>
      </c>
    </row>
    <row r="68" spans="1:11">
      <c r="A68" s="22"/>
      <c r="B68" s="23"/>
      <c r="C68" s="24"/>
      <c r="D68" s="25" t="s">
        <v>28</v>
      </c>
      <c r="E68" s="26" t="s">
        <v>29</v>
      </c>
      <c r="F68" s="27">
        <v>60</v>
      </c>
      <c r="G68" s="27">
        <v>3.2</v>
      </c>
      <c r="H68" s="27">
        <v>7.6</v>
      </c>
      <c r="I68" s="27">
        <v>19.399999999999999</v>
      </c>
      <c r="J68" s="27">
        <v>159.24</v>
      </c>
      <c r="K68" s="28">
        <v>1</v>
      </c>
    </row>
    <row r="69" spans="1:11" ht="15.75" thickBot="1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</row>
    <row r="70" spans="1:11" ht="15.75" thickBot="1">
      <c r="A70" s="29"/>
      <c r="B70" s="30"/>
      <c r="C70" s="31"/>
      <c r="D70" s="32" t="s">
        <v>32</v>
      </c>
      <c r="E70" s="52"/>
      <c r="F70" s="34">
        <f>SUM(F65:F69)</f>
        <v>550</v>
      </c>
      <c r="G70" s="34">
        <f>SUM(G65:G69)</f>
        <v>25.099999999999998</v>
      </c>
      <c r="H70" s="34">
        <f>SUM(H65:H69)</f>
        <v>31.619999999999997</v>
      </c>
      <c r="I70" s="34">
        <f>SUM(I65:I69)</f>
        <v>77.44</v>
      </c>
      <c r="J70" s="34">
        <f>SUM(J65:J69)</f>
        <v>675.81</v>
      </c>
      <c r="K70" s="35"/>
    </row>
    <row r="71" spans="1:11">
      <c r="A71" s="22"/>
      <c r="B71" s="23"/>
      <c r="C71" s="45"/>
      <c r="D71" s="63" t="s">
        <v>42</v>
      </c>
      <c r="E71" s="55" t="s">
        <v>80</v>
      </c>
      <c r="F71" s="56">
        <v>100</v>
      </c>
      <c r="G71" s="56">
        <v>1.1599999999999999</v>
      </c>
      <c r="H71" s="56">
        <v>0.16</v>
      </c>
      <c r="I71" s="56">
        <v>3.83</v>
      </c>
      <c r="J71" s="56">
        <v>21.33</v>
      </c>
      <c r="K71" s="60">
        <v>71</v>
      </c>
    </row>
    <row r="72" spans="1:11">
      <c r="A72" s="22"/>
      <c r="B72" s="23"/>
      <c r="C72" s="24"/>
      <c r="D72" s="25" t="s">
        <v>34</v>
      </c>
      <c r="E72" s="26" t="s">
        <v>63</v>
      </c>
      <c r="F72" s="27">
        <v>250</v>
      </c>
      <c r="G72" s="27">
        <v>10.47</v>
      </c>
      <c r="H72" s="27">
        <v>3.25</v>
      </c>
      <c r="I72" s="27">
        <v>18.25</v>
      </c>
      <c r="J72" s="27">
        <v>144.22</v>
      </c>
      <c r="K72" s="28">
        <v>106</v>
      </c>
    </row>
    <row r="73" spans="1:11" ht="25.5">
      <c r="A73" s="22"/>
      <c r="B73" s="23"/>
      <c r="C73" s="24"/>
      <c r="D73" s="25" t="s">
        <v>36</v>
      </c>
      <c r="E73" s="40" t="s">
        <v>64</v>
      </c>
      <c r="F73" s="90">
        <v>200</v>
      </c>
      <c r="G73" s="90">
        <v>23.56</v>
      </c>
      <c r="H73" s="90">
        <v>23.17</v>
      </c>
      <c r="I73" s="90">
        <v>26.46</v>
      </c>
      <c r="J73" s="90">
        <v>408.7</v>
      </c>
      <c r="K73" s="57">
        <v>284</v>
      </c>
    </row>
    <row r="74" spans="1:11">
      <c r="A74" s="22"/>
      <c r="B74" s="23"/>
      <c r="C74" s="24"/>
      <c r="D74" s="25" t="s">
        <v>38</v>
      </c>
      <c r="E74" s="26" t="s">
        <v>39</v>
      </c>
      <c r="F74" s="27">
        <v>200</v>
      </c>
      <c r="G74" s="27">
        <v>0.5</v>
      </c>
      <c r="H74" s="27">
        <v>0</v>
      </c>
      <c r="I74" s="27">
        <v>19.8</v>
      </c>
      <c r="J74" s="27">
        <v>81</v>
      </c>
      <c r="K74" s="28">
        <v>349</v>
      </c>
    </row>
    <row r="75" spans="1:11" ht="15.75" thickBot="1">
      <c r="A75" s="22"/>
      <c r="B75" s="23"/>
      <c r="C75" s="24"/>
      <c r="D75" s="25" t="s">
        <v>40</v>
      </c>
      <c r="E75" s="26" t="s">
        <v>41</v>
      </c>
      <c r="F75" s="27">
        <v>50</v>
      </c>
      <c r="G75" s="27">
        <v>2.2400000000000002</v>
      </c>
      <c r="H75" s="27">
        <v>0.88</v>
      </c>
      <c r="I75" s="27">
        <v>19.760000000000002</v>
      </c>
      <c r="J75" s="27">
        <v>91.96</v>
      </c>
      <c r="K75" s="28"/>
    </row>
    <row r="76" spans="1:11" ht="15.75" thickBot="1">
      <c r="A76" s="29"/>
      <c r="B76" s="30"/>
      <c r="C76" s="45"/>
      <c r="D76" s="46" t="s">
        <v>32</v>
      </c>
      <c r="E76" s="47"/>
      <c r="F76" s="48">
        <f>SUM(F71:F75)</f>
        <v>800</v>
      </c>
      <c r="G76" s="48">
        <f>SUM(G71:G75)</f>
        <v>37.93</v>
      </c>
      <c r="H76" s="48">
        <f>SUM(H71:H75)</f>
        <v>27.46</v>
      </c>
      <c r="I76" s="48">
        <f>SUM(I71:I75)</f>
        <v>88.100000000000009</v>
      </c>
      <c r="J76" s="48">
        <f>SUM(J71:J75)</f>
        <v>747.21</v>
      </c>
      <c r="K76" s="49"/>
    </row>
    <row r="77" spans="1:11" ht="15.75" thickBot="1">
      <c r="A77" s="64">
        <f>A65</f>
        <v>1</v>
      </c>
      <c r="B77" s="65">
        <f>B65</f>
        <v>5</v>
      </c>
      <c r="C77" s="135" t="s">
        <v>44</v>
      </c>
      <c r="D77" s="136"/>
      <c r="E77" s="66"/>
      <c r="F77" s="34">
        <f>F70+F76</f>
        <v>1350</v>
      </c>
      <c r="G77" s="34">
        <f>G70+G76</f>
        <v>63.03</v>
      </c>
      <c r="H77" s="34">
        <f>H70+H76</f>
        <v>59.08</v>
      </c>
      <c r="I77" s="34">
        <f>I70+I76</f>
        <v>165.54000000000002</v>
      </c>
      <c r="J77" s="34">
        <f>J70+J76</f>
        <v>1423.02</v>
      </c>
      <c r="K77" s="35"/>
    </row>
    <row r="78" spans="1:11">
      <c r="A78" s="15">
        <v>2</v>
      </c>
      <c r="B78" s="16">
        <v>1</v>
      </c>
      <c r="C78" s="17" t="s">
        <v>23</v>
      </c>
      <c r="D78" s="67" t="s">
        <v>24</v>
      </c>
      <c r="E78" s="26" t="s">
        <v>78</v>
      </c>
      <c r="F78" s="27">
        <v>100</v>
      </c>
      <c r="G78" s="27">
        <v>19.2</v>
      </c>
      <c r="H78" s="27">
        <v>4.26</v>
      </c>
      <c r="I78" s="27">
        <v>13.46</v>
      </c>
      <c r="J78" s="27">
        <v>168.53</v>
      </c>
      <c r="K78" s="28">
        <v>271</v>
      </c>
    </row>
    <row r="79" spans="1:11">
      <c r="A79" s="22"/>
      <c r="B79" s="23"/>
      <c r="C79" s="24"/>
      <c r="D79" s="67" t="s">
        <v>24</v>
      </c>
      <c r="E79" s="26" t="s">
        <v>45</v>
      </c>
      <c r="F79" s="27">
        <v>150</v>
      </c>
      <c r="G79" s="27">
        <v>9.9600000000000009</v>
      </c>
      <c r="H79" s="27">
        <v>7.56</v>
      </c>
      <c r="I79" s="27">
        <v>43.2</v>
      </c>
      <c r="J79" s="27">
        <v>280.44</v>
      </c>
      <c r="K79" s="28">
        <v>171</v>
      </c>
    </row>
    <row r="80" spans="1:11">
      <c r="A80" s="22"/>
      <c r="B80" s="23"/>
      <c r="C80" s="24"/>
      <c r="D80" s="25" t="s">
        <v>26</v>
      </c>
      <c r="E80" s="26" t="s">
        <v>27</v>
      </c>
      <c r="F80" s="27">
        <v>200</v>
      </c>
      <c r="G80" s="27">
        <v>0.2</v>
      </c>
      <c r="H80" s="27">
        <v>0</v>
      </c>
      <c r="I80" s="27">
        <v>6.4</v>
      </c>
      <c r="J80" s="27">
        <v>26.8</v>
      </c>
      <c r="K80" s="28">
        <v>375</v>
      </c>
    </row>
    <row r="81" spans="1:11">
      <c r="A81" s="22"/>
      <c r="B81" s="23"/>
      <c r="C81" s="24"/>
      <c r="D81" s="25" t="s">
        <v>28</v>
      </c>
      <c r="E81" s="26" t="s">
        <v>77</v>
      </c>
      <c r="F81" s="27">
        <v>20</v>
      </c>
      <c r="G81" s="27">
        <v>1.58</v>
      </c>
      <c r="H81" s="27">
        <v>0.4</v>
      </c>
      <c r="I81" s="27">
        <v>9.66</v>
      </c>
      <c r="J81" s="27">
        <v>46.76</v>
      </c>
      <c r="K81" s="28"/>
    </row>
    <row r="82" spans="1:11" ht="15.75" thickBot="1">
      <c r="A82" s="22"/>
      <c r="B82" s="23"/>
      <c r="C82" s="24"/>
      <c r="D82" s="25" t="s">
        <v>30</v>
      </c>
      <c r="E82" s="40" t="s">
        <v>71</v>
      </c>
      <c r="F82" s="90">
        <v>100</v>
      </c>
      <c r="G82" s="90">
        <v>0.4</v>
      </c>
      <c r="H82" s="90">
        <v>0.4</v>
      </c>
      <c r="I82" s="90">
        <v>9.8000000000000007</v>
      </c>
      <c r="J82" s="90">
        <v>44.5</v>
      </c>
      <c r="K82" s="57">
        <v>338</v>
      </c>
    </row>
    <row r="83" spans="1:11" ht="15.75" thickBot="1">
      <c r="A83" s="29"/>
      <c r="B83" s="30"/>
      <c r="C83" s="31"/>
      <c r="D83" s="46" t="s">
        <v>32</v>
      </c>
      <c r="E83" s="68"/>
      <c r="F83" s="69">
        <f>SUM(F78:F82)</f>
        <v>570</v>
      </c>
      <c r="G83" s="34">
        <f>SUM(G78:G82)</f>
        <v>31.339999999999996</v>
      </c>
      <c r="H83" s="34">
        <f>SUM(H78:H82)</f>
        <v>12.620000000000001</v>
      </c>
      <c r="I83" s="34">
        <f>SUM(I78:I82)</f>
        <v>82.52</v>
      </c>
      <c r="J83" s="34">
        <f>SUM(J78:J82)</f>
        <v>567.03000000000009</v>
      </c>
      <c r="K83" s="35"/>
    </row>
    <row r="84" spans="1:11">
      <c r="A84" s="22"/>
      <c r="B84" s="23"/>
      <c r="C84" s="45"/>
      <c r="D84" s="59" t="s">
        <v>42</v>
      </c>
      <c r="E84" s="55" t="s">
        <v>47</v>
      </c>
      <c r="F84" s="56">
        <v>100</v>
      </c>
      <c r="G84" s="56">
        <v>0.83</v>
      </c>
      <c r="H84" s="56">
        <v>0.16</v>
      </c>
      <c r="I84" s="56">
        <v>2.5</v>
      </c>
      <c r="J84" s="56">
        <v>14.16</v>
      </c>
      <c r="K84" s="60">
        <v>71</v>
      </c>
    </row>
    <row r="85" spans="1:11" ht="15.75" thickBot="1">
      <c r="A85" s="22"/>
      <c r="B85" s="23"/>
      <c r="C85" s="45"/>
      <c r="D85" s="25" t="s">
        <v>34</v>
      </c>
      <c r="E85" s="26" t="s">
        <v>65</v>
      </c>
      <c r="F85" s="27">
        <v>250</v>
      </c>
      <c r="G85" s="27">
        <v>8.35</v>
      </c>
      <c r="H85" s="27">
        <v>5.75</v>
      </c>
      <c r="I85" s="27">
        <v>20.350000000000001</v>
      </c>
      <c r="J85" s="27">
        <v>166.42</v>
      </c>
      <c r="K85" s="28">
        <v>102</v>
      </c>
    </row>
    <row r="86" spans="1:11">
      <c r="A86" s="22"/>
      <c r="B86" s="23"/>
      <c r="C86" s="45"/>
      <c r="D86" s="25" t="s">
        <v>24</v>
      </c>
      <c r="E86" s="55" t="s">
        <v>66</v>
      </c>
      <c r="F86" s="56">
        <v>100</v>
      </c>
      <c r="G86" s="27">
        <v>20.25</v>
      </c>
      <c r="H86" s="27">
        <v>19.649999999999999</v>
      </c>
      <c r="I86" s="27">
        <v>4.8</v>
      </c>
      <c r="J86" s="27">
        <v>278.39999999999998</v>
      </c>
      <c r="K86" s="21">
        <v>260</v>
      </c>
    </row>
    <row r="87" spans="1:11">
      <c r="A87" s="22"/>
      <c r="B87" s="23"/>
      <c r="C87" s="45"/>
      <c r="D87" s="25" t="s">
        <v>56</v>
      </c>
      <c r="E87" s="40" t="s">
        <v>67</v>
      </c>
      <c r="F87" s="90">
        <v>150</v>
      </c>
      <c r="G87" s="90">
        <v>3.66</v>
      </c>
      <c r="H87" s="90">
        <v>0.9</v>
      </c>
      <c r="I87" s="90">
        <v>46</v>
      </c>
      <c r="J87" s="90">
        <v>180.5</v>
      </c>
      <c r="K87" s="90">
        <v>125</v>
      </c>
    </row>
    <row r="88" spans="1:11">
      <c r="A88" s="22"/>
      <c r="B88" s="23"/>
      <c r="C88" s="24"/>
      <c r="D88" s="25" t="s">
        <v>38</v>
      </c>
      <c r="E88" s="26" t="s">
        <v>50</v>
      </c>
      <c r="F88" s="27">
        <v>200</v>
      </c>
      <c r="G88" s="27">
        <v>0.2</v>
      </c>
      <c r="H88" s="27">
        <v>0.1</v>
      </c>
      <c r="I88" s="27">
        <v>9.9</v>
      </c>
      <c r="J88" s="27">
        <v>41.6</v>
      </c>
      <c r="K88" s="28">
        <v>342</v>
      </c>
    </row>
    <row r="89" spans="1:11" ht="15.75" thickBot="1">
      <c r="A89" s="22"/>
      <c r="B89" s="23"/>
      <c r="C89" s="24"/>
      <c r="D89" s="25" t="s">
        <v>40</v>
      </c>
      <c r="E89" s="40" t="s">
        <v>41</v>
      </c>
      <c r="F89" s="90">
        <v>30</v>
      </c>
      <c r="G89" s="90">
        <v>1.68</v>
      </c>
      <c r="H89" s="90">
        <v>0.33</v>
      </c>
      <c r="I89" s="90">
        <v>14.82</v>
      </c>
      <c r="J89" s="90">
        <v>68.97</v>
      </c>
      <c r="K89" s="57"/>
    </row>
    <row r="90" spans="1:11" ht="15.75" thickBot="1">
      <c r="A90" s="29"/>
      <c r="B90" s="30"/>
      <c r="C90" s="45"/>
      <c r="D90" s="46" t="s">
        <v>32</v>
      </c>
      <c r="E90" s="47"/>
      <c r="F90" s="48">
        <f>SUM(F84:F89)</f>
        <v>830</v>
      </c>
      <c r="G90" s="48">
        <f>SUM(G84:G89)</f>
        <v>34.970000000000006</v>
      </c>
      <c r="H90" s="48">
        <f>SUM(H84:H89)</f>
        <v>26.889999999999997</v>
      </c>
      <c r="I90" s="48">
        <f>SUM(I84:I89)</f>
        <v>98.37</v>
      </c>
      <c r="J90" s="48">
        <f>SUM(J84:J89)</f>
        <v>750.05000000000007</v>
      </c>
      <c r="K90" s="49"/>
    </row>
    <row r="91" spans="1:11" ht="15.75" thickBot="1">
      <c r="A91" s="64">
        <f>A78</f>
        <v>2</v>
      </c>
      <c r="B91" s="65">
        <f>B78</f>
        <v>1</v>
      </c>
      <c r="C91" s="135" t="s">
        <v>44</v>
      </c>
      <c r="D91" s="136"/>
      <c r="E91" s="66"/>
      <c r="F91" s="34">
        <f>F83+F90</f>
        <v>1400</v>
      </c>
      <c r="G91" s="34">
        <f>G83+G90</f>
        <v>66.31</v>
      </c>
      <c r="H91" s="34">
        <f>H83+H90</f>
        <v>39.51</v>
      </c>
      <c r="I91" s="34">
        <f>I83+I90</f>
        <v>180.89</v>
      </c>
      <c r="J91" s="34">
        <f>J83+J90</f>
        <v>1317.0800000000002</v>
      </c>
      <c r="K91" s="35"/>
    </row>
    <row r="92" spans="1:11">
      <c r="A92" s="53">
        <v>2</v>
      </c>
      <c r="B92" s="23">
        <v>2</v>
      </c>
      <c r="C92" s="17" t="s">
        <v>23</v>
      </c>
      <c r="D92" s="70"/>
      <c r="E92" s="26" t="s">
        <v>68</v>
      </c>
      <c r="F92" s="27">
        <v>40</v>
      </c>
      <c r="G92" s="27">
        <v>5.0999999999999996</v>
      </c>
      <c r="H92" s="27">
        <v>4</v>
      </c>
      <c r="I92" s="27">
        <v>0.3</v>
      </c>
      <c r="J92" s="27">
        <v>63.2</v>
      </c>
      <c r="K92" s="28">
        <v>209</v>
      </c>
    </row>
    <row r="93" spans="1:11">
      <c r="A93" s="53"/>
      <c r="B93" s="23"/>
      <c r="C93" s="24"/>
      <c r="D93" s="39" t="s">
        <v>24</v>
      </c>
      <c r="E93" s="26" t="s">
        <v>46</v>
      </c>
      <c r="F93" s="27">
        <v>100</v>
      </c>
      <c r="G93" s="27">
        <v>16.920000000000002</v>
      </c>
      <c r="H93" s="27">
        <v>6.84</v>
      </c>
      <c r="I93" s="27">
        <v>5.28</v>
      </c>
      <c r="J93" s="27">
        <v>151.68</v>
      </c>
      <c r="K93" s="57">
        <v>290</v>
      </c>
    </row>
    <row r="94" spans="1:11">
      <c r="A94" s="53"/>
      <c r="B94" s="23"/>
      <c r="C94" s="24"/>
      <c r="D94" s="25" t="s">
        <v>24</v>
      </c>
      <c r="E94" s="40" t="s">
        <v>51</v>
      </c>
      <c r="F94" s="27">
        <v>180</v>
      </c>
      <c r="G94" s="27">
        <v>4.4400000000000004</v>
      </c>
      <c r="H94" s="27">
        <v>5.76</v>
      </c>
      <c r="I94" s="27">
        <v>43.8</v>
      </c>
      <c r="J94" s="27">
        <v>244.2</v>
      </c>
      <c r="K94" s="27">
        <v>171</v>
      </c>
    </row>
    <row r="95" spans="1:11">
      <c r="A95" s="53"/>
      <c r="B95" s="23"/>
      <c r="C95" s="24"/>
      <c r="D95" s="25" t="s">
        <v>26</v>
      </c>
      <c r="E95" s="26" t="s">
        <v>27</v>
      </c>
      <c r="F95" s="27">
        <v>200</v>
      </c>
      <c r="G95" s="27">
        <v>0.2</v>
      </c>
      <c r="H95" s="27">
        <v>0</v>
      </c>
      <c r="I95" s="27">
        <v>6.4</v>
      </c>
      <c r="J95" s="27">
        <v>26.8</v>
      </c>
      <c r="K95" s="28">
        <v>375</v>
      </c>
    </row>
    <row r="96" spans="1:11">
      <c r="A96" s="53"/>
      <c r="B96" s="23"/>
      <c r="C96" s="24"/>
      <c r="D96" s="25" t="s">
        <v>28</v>
      </c>
      <c r="E96" s="26" t="s">
        <v>77</v>
      </c>
      <c r="F96" s="90">
        <v>30</v>
      </c>
      <c r="G96" s="90">
        <v>3.16</v>
      </c>
      <c r="H96" s="90">
        <v>0.4</v>
      </c>
      <c r="I96" s="90">
        <v>19.32</v>
      </c>
      <c r="J96" s="90">
        <v>93.52</v>
      </c>
      <c r="K96" s="57"/>
    </row>
    <row r="97" spans="1:11" ht="15.75" thickBot="1">
      <c r="A97" s="53"/>
      <c r="B97" s="23"/>
      <c r="C97" s="24"/>
      <c r="D97" s="41"/>
      <c r="E97" s="42"/>
      <c r="F97" s="43"/>
      <c r="G97" s="43"/>
      <c r="H97" s="43"/>
      <c r="I97" s="43"/>
      <c r="J97" s="43"/>
      <c r="K97" s="44"/>
    </row>
    <row r="98" spans="1:11" ht="15.75" thickBot="1">
      <c r="A98" s="58"/>
      <c r="B98" s="30"/>
      <c r="C98" s="31"/>
      <c r="D98" s="32" t="s">
        <v>32</v>
      </c>
      <c r="E98" s="52"/>
      <c r="F98" s="34">
        <f>SUM(F92:F97)</f>
        <v>550</v>
      </c>
      <c r="G98" s="34">
        <f>SUM(G92:G97)</f>
        <v>29.820000000000004</v>
      </c>
      <c r="H98" s="34">
        <f>SUM(H92:H97)</f>
        <v>17</v>
      </c>
      <c r="I98" s="34">
        <f>SUM(I92:I97)</f>
        <v>75.099999999999994</v>
      </c>
      <c r="J98" s="34">
        <f>SUM(J92:J97)</f>
        <v>579.4</v>
      </c>
      <c r="K98" s="35"/>
    </row>
    <row r="99" spans="1:11" ht="25.5">
      <c r="A99" s="37">
        <f>A92</f>
        <v>2</v>
      </c>
      <c r="B99" s="37">
        <f>B92</f>
        <v>2</v>
      </c>
      <c r="C99" s="38" t="s">
        <v>33</v>
      </c>
      <c r="D99" s="39" t="s">
        <v>42</v>
      </c>
      <c r="E99" s="40" t="s">
        <v>43</v>
      </c>
      <c r="F99" s="27">
        <v>100</v>
      </c>
      <c r="G99" s="27">
        <v>1</v>
      </c>
      <c r="H99" s="27">
        <v>5.16</v>
      </c>
      <c r="I99" s="27">
        <v>3</v>
      </c>
      <c r="J99" s="27">
        <v>62.66</v>
      </c>
      <c r="K99" s="28">
        <v>24</v>
      </c>
    </row>
    <row r="100" spans="1:11" ht="25.5">
      <c r="A100" s="53"/>
      <c r="B100" s="23"/>
      <c r="C100" s="24"/>
      <c r="D100" s="25" t="s">
        <v>34</v>
      </c>
      <c r="E100" s="26" t="s">
        <v>54</v>
      </c>
      <c r="F100" s="27">
        <v>250</v>
      </c>
      <c r="G100" s="27">
        <v>5.92</v>
      </c>
      <c r="H100" s="27">
        <v>7.25</v>
      </c>
      <c r="I100" s="27">
        <v>17.02</v>
      </c>
      <c r="J100" s="27">
        <v>166.9</v>
      </c>
      <c r="K100" s="28">
        <v>96</v>
      </c>
    </row>
    <row r="101" spans="1:11">
      <c r="A101" s="53"/>
      <c r="B101" s="23"/>
      <c r="C101" s="24"/>
      <c r="D101" s="25" t="s">
        <v>36</v>
      </c>
      <c r="E101" s="26" t="s">
        <v>69</v>
      </c>
      <c r="F101" s="27">
        <v>100</v>
      </c>
      <c r="G101" s="27">
        <v>12.4</v>
      </c>
      <c r="H101" s="27">
        <v>4</v>
      </c>
      <c r="I101" s="27">
        <v>5.4</v>
      </c>
      <c r="J101" s="27">
        <v>225.8</v>
      </c>
      <c r="K101" s="28">
        <v>234</v>
      </c>
    </row>
    <row r="102" spans="1:11">
      <c r="A102" s="53"/>
      <c r="B102" s="23"/>
      <c r="C102" s="24"/>
      <c r="D102" s="25" t="s">
        <v>56</v>
      </c>
      <c r="E102" s="26" t="s">
        <v>59</v>
      </c>
      <c r="F102" s="27">
        <v>150</v>
      </c>
      <c r="G102" s="27">
        <v>3.72</v>
      </c>
      <c r="H102" s="27">
        <v>6.36</v>
      </c>
      <c r="I102" s="27">
        <v>23.76</v>
      </c>
      <c r="J102" s="27">
        <v>179.28</v>
      </c>
      <c r="K102" s="28">
        <v>312</v>
      </c>
    </row>
    <row r="103" spans="1:11">
      <c r="A103" s="53"/>
      <c r="B103" s="23"/>
      <c r="C103" s="24"/>
      <c r="D103" s="25" t="s">
        <v>38</v>
      </c>
      <c r="E103" s="26" t="s">
        <v>39</v>
      </c>
      <c r="F103" s="27">
        <v>200</v>
      </c>
      <c r="G103" s="27">
        <v>0.5</v>
      </c>
      <c r="H103" s="27">
        <v>0</v>
      </c>
      <c r="I103" s="27">
        <v>19.8</v>
      </c>
      <c r="J103" s="27">
        <v>81</v>
      </c>
      <c r="K103" s="28">
        <v>349</v>
      </c>
    </row>
    <row r="104" spans="1:11" ht="15.75" thickBot="1">
      <c r="A104" s="53"/>
      <c r="B104" s="23"/>
      <c r="C104" s="24"/>
      <c r="D104" s="25" t="s">
        <v>40</v>
      </c>
      <c r="E104" s="26" t="s">
        <v>41</v>
      </c>
      <c r="F104" s="27">
        <v>40</v>
      </c>
      <c r="G104" s="27">
        <v>2.8</v>
      </c>
      <c r="H104" s="27">
        <v>0.55000000000000004</v>
      </c>
      <c r="I104" s="27">
        <v>24.69</v>
      </c>
      <c r="J104" s="27">
        <v>114.95</v>
      </c>
      <c r="K104" s="28"/>
    </row>
    <row r="105" spans="1:11" ht="15.75" thickBot="1">
      <c r="A105" s="58"/>
      <c r="B105" s="30"/>
      <c r="C105" s="31"/>
      <c r="D105" s="32" t="s">
        <v>32</v>
      </c>
      <c r="E105" s="52"/>
      <c r="F105" s="34">
        <f>SUM(F99:F104)</f>
        <v>840</v>
      </c>
      <c r="G105" s="34">
        <f>SUM(G99:G104)</f>
        <v>26.34</v>
      </c>
      <c r="H105" s="34">
        <f>SUM(H99:H104)</f>
        <v>23.32</v>
      </c>
      <c r="I105" s="34">
        <f>SUM(I99:I104)</f>
        <v>93.67</v>
      </c>
      <c r="J105" s="34">
        <f>SUM(J99:J104)</f>
        <v>830.59</v>
      </c>
      <c r="K105" s="35"/>
    </row>
    <row r="106" spans="1:11" ht="15.75" thickBot="1">
      <c r="A106" s="61">
        <f>A92</f>
        <v>2</v>
      </c>
      <c r="B106" s="61">
        <f>B92</f>
        <v>2</v>
      </c>
      <c r="C106" s="138" t="s">
        <v>44</v>
      </c>
      <c r="D106" s="139"/>
      <c r="E106" s="71"/>
      <c r="F106" s="72">
        <f>F98+F105</f>
        <v>1390</v>
      </c>
      <c r="G106" s="72">
        <f>G98+G105</f>
        <v>56.160000000000004</v>
      </c>
      <c r="H106" s="72">
        <f>H98+H105</f>
        <v>40.32</v>
      </c>
      <c r="I106" s="72">
        <f>I98+I105</f>
        <v>168.76999999999998</v>
      </c>
      <c r="J106" s="72">
        <f>J98+J105</f>
        <v>1409.99</v>
      </c>
      <c r="K106" s="73"/>
    </row>
    <row r="107" spans="1:11">
      <c r="A107" s="15">
        <v>2</v>
      </c>
      <c r="B107" s="16">
        <v>3</v>
      </c>
      <c r="C107" s="17" t="s">
        <v>23</v>
      </c>
      <c r="D107" s="39" t="s">
        <v>24</v>
      </c>
      <c r="E107" s="26" t="s">
        <v>49</v>
      </c>
      <c r="F107" s="27">
        <v>200</v>
      </c>
      <c r="G107" s="56">
        <v>25.12</v>
      </c>
      <c r="H107" s="56">
        <v>23.37</v>
      </c>
      <c r="I107" s="56">
        <v>21.5</v>
      </c>
      <c r="J107" s="56">
        <v>397.5</v>
      </c>
      <c r="K107" s="28">
        <v>259</v>
      </c>
    </row>
    <row r="108" spans="1:11">
      <c r="A108" s="22"/>
      <c r="B108" s="23"/>
      <c r="C108" s="24"/>
      <c r="D108" s="25" t="s">
        <v>26</v>
      </c>
      <c r="E108" s="26" t="s">
        <v>70</v>
      </c>
      <c r="F108" s="27">
        <v>200</v>
      </c>
      <c r="G108" s="27">
        <v>0.2</v>
      </c>
      <c r="H108" s="27">
        <v>0.1</v>
      </c>
      <c r="I108" s="27">
        <v>6.6</v>
      </c>
      <c r="J108" s="27">
        <v>27.9</v>
      </c>
      <c r="K108" s="28">
        <v>377</v>
      </c>
    </row>
    <row r="109" spans="1:11">
      <c r="A109" s="22"/>
      <c r="B109" s="23"/>
      <c r="C109" s="24"/>
      <c r="D109" s="25" t="s">
        <v>28</v>
      </c>
      <c r="E109" s="26" t="s">
        <v>29</v>
      </c>
      <c r="F109" s="27">
        <v>50</v>
      </c>
      <c r="G109" s="27">
        <v>3.2</v>
      </c>
      <c r="H109" s="27">
        <v>7.6</v>
      </c>
      <c r="I109" s="27">
        <v>19.399999999999999</v>
      </c>
      <c r="J109" s="27">
        <v>159.24</v>
      </c>
      <c r="K109" s="28">
        <v>1</v>
      </c>
    </row>
    <row r="110" spans="1:11" ht="15.75" thickBot="1">
      <c r="A110" s="22"/>
      <c r="B110" s="23"/>
      <c r="C110" s="24"/>
      <c r="D110" s="70" t="s">
        <v>30</v>
      </c>
      <c r="E110" s="26" t="s">
        <v>71</v>
      </c>
      <c r="F110" s="27">
        <v>100</v>
      </c>
      <c r="G110" s="27">
        <v>0.4</v>
      </c>
      <c r="H110" s="27">
        <v>0.4</v>
      </c>
      <c r="I110" s="27">
        <v>9.8000000000000007</v>
      </c>
      <c r="J110" s="27">
        <v>44.5</v>
      </c>
      <c r="K110" s="28">
        <v>338</v>
      </c>
    </row>
    <row r="111" spans="1:11" ht="15.75" thickBot="1">
      <c r="A111" s="29"/>
      <c r="B111" s="30"/>
      <c r="C111" s="31"/>
      <c r="D111" s="32" t="s">
        <v>32</v>
      </c>
      <c r="E111" s="52"/>
      <c r="F111" s="34">
        <f>SUM(F107:F110)</f>
        <v>550</v>
      </c>
      <c r="G111" s="34">
        <f>SUM(G107:G110)</f>
        <v>28.919999999999998</v>
      </c>
      <c r="H111" s="34">
        <f>SUM(H107:H110)</f>
        <v>31.47</v>
      </c>
      <c r="I111" s="34">
        <f>SUM(I107:I110)</f>
        <v>57.3</v>
      </c>
      <c r="J111" s="34">
        <f>SUM(J107:J110)</f>
        <v>629.14</v>
      </c>
      <c r="K111" s="35"/>
    </row>
    <row r="112" spans="1:11">
      <c r="A112" s="36">
        <f>A107</f>
        <v>2</v>
      </c>
      <c r="B112" s="37">
        <f>B107</f>
        <v>3</v>
      </c>
      <c r="C112" s="38" t="s">
        <v>33</v>
      </c>
      <c r="D112" s="59" t="s">
        <v>42</v>
      </c>
      <c r="E112" s="55" t="s">
        <v>80</v>
      </c>
      <c r="F112" s="56">
        <v>100</v>
      </c>
      <c r="G112" s="56">
        <v>1.1599999999999999</v>
      </c>
      <c r="H112" s="56">
        <v>0.16</v>
      </c>
      <c r="I112" s="56">
        <v>3.83</v>
      </c>
      <c r="J112" s="56">
        <v>21.33</v>
      </c>
      <c r="K112" s="60">
        <v>71</v>
      </c>
    </row>
    <row r="113" spans="1:11">
      <c r="A113" s="22"/>
      <c r="B113" s="23"/>
      <c r="C113" s="24"/>
      <c r="D113" s="25" t="s">
        <v>34</v>
      </c>
      <c r="E113" s="26" t="s">
        <v>72</v>
      </c>
      <c r="F113" s="27">
        <v>250</v>
      </c>
      <c r="G113" s="27">
        <v>6.1749999999999998</v>
      </c>
      <c r="H113" s="27">
        <v>7.2249999999999996</v>
      </c>
      <c r="I113" s="27">
        <v>14.074999999999999</v>
      </c>
      <c r="J113" s="27">
        <v>188.1</v>
      </c>
      <c r="K113" s="28">
        <v>115</v>
      </c>
    </row>
    <row r="114" spans="1:11">
      <c r="A114" s="22"/>
      <c r="B114" s="23"/>
      <c r="C114" s="24"/>
      <c r="D114" s="39" t="s">
        <v>24</v>
      </c>
      <c r="E114" s="26" t="s">
        <v>61</v>
      </c>
      <c r="F114" s="27">
        <v>100</v>
      </c>
      <c r="G114" s="27">
        <v>19.2</v>
      </c>
      <c r="H114" s="27">
        <v>4.2699999999999996</v>
      </c>
      <c r="I114" s="27">
        <v>13.47</v>
      </c>
      <c r="J114" s="27">
        <v>168.53</v>
      </c>
      <c r="K114" s="28">
        <v>294</v>
      </c>
    </row>
    <row r="115" spans="1:11">
      <c r="A115" s="22"/>
      <c r="B115" s="23"/>
      <c r="C115" s="24"/>
      <c r="D115" s="67" t="s">
        <v>56</v>
      </c>
      <c r="E115" s="26" t="s">
        <v>45</v>
      </c>
      <c r="F115" s="27">
        <v>150</v>
      </c>
      <c r="G115" s="27">
        <v>9.9600000000000009</v>
      </c>
      <c r="H115" s="27">
        <v>7.56</v>
      </c>
      <c r="I115" s="27">
        <v>43.2</v>
      </c>
      <c r="J115" s="27">
        <v>280.44</v>
      </c>
      <c r="K115" s="28">
        <v>171</v>
      </c>
    </row>
    <row r="116" spans="1:11">
      <c r="A116" s="22"/>
      <c r="B116" s="23"/>
      <c r="C116" s="24"/>
      <c r="D116" s="25" t="s">
        <v>38</v>
      </c>
      <c r="E116" s="26" t="s">
        <v>79</v>
      </c>
      <c r="F116" s="90">
        <v>200</v>
      </c>
      <c r="G116" s="90">
        <v>0.4</v>
      </c>
      <c r="H116" s="90">
        <v>0.1</v>
      </c>
      <c r="I116" s="90">
        <v>18.399999999999999</v>
      </c>
      <c r="J116" s="90">
        <v>75.8</v>
      </c>
      <c r="K116" s="57">
        <v>346</v>
      </c>
    </row>
    <row r="117" spans="1:11">
      <c r="A117" s="22"/>
      <c r="B117" s="23"/>
      <c r="C117" s="24"/>
      <c r="D117" s="25" t="s">
        <v>40</v>
      </c>
      <c r="E117" s="26" t="s">
        <v>41</v>
      </c>
      <c r="F117" s="27">
        <v>30</v>
      </c>
      <c r="G117" s="27">
        <v>2.8</v>
      </c>
      <c r="H117" s="27">
        <v>0.55000000000000004</v>
      </c>
      <c r="I117" s="27">
        <v>24.69</v>
      </c>
      <c r="J117" s="27">
        <v>114.95</v>
      </c>
      <c r="K117" s="28"/>
    </row>
    <row r="118" spans="1:11">
      <c r="A118" s="22"/>
      <c r="B118" s="23"/>
      <c r="C118" s="24"/>
      <c r="D118" s="70"/>
      <c r="E118" s="26"/>
      <c r="F118" s="27"/>
      <c r="G118" s="27"/>
      <c r="H118" s="27"/>
      <c r="I118" s="27"/>
      <c r="J118" s="27"/>
      <c r="K118" s="28"/>
    </row>
    <row r="119" spans="1:11" ht="15.75" thickBot="1">
      <c r="A119" s="22"/>
      <c r="B119" s="23"/>
      <c r="C119" s="24"/>
      <c r="D119" s="41"/>
      <c r="E119" s="42"/>
      <c r="F119" s="43"/>
      <c r="G119" s="43"/>
      <c r="H119" s="43"/>
      <c r="I119" s="43"/>
      <c r="J119" s="43"/>
      <c r="K119" s="44"/>
    </row>
    <row r="120" spans="1:11" ht="15.75" thickBot="1">
      <c r="A120" s="29"/>
      <c r="B120" s="30"/>
      <c r="C120" s="45"/>
      <c r="D120" s="46" t="s">
        <v>32</v>
      </c>
      <c r="E120" s="47"/>
      <c r="F120" s="48">
        <f>SUM(F112:F119)</f>
        <v>830</v>
      </c>
      <c r="G120" s="48">
        <f>SUM(G112:G119)</f>
        <v>39.695</v>
      </c>
      <c r="H120" s="48">
        <f>SUM(H112:H119)</f>
        <v>19.865000000000002</v>
      </c>
      <c r="I120" s="48">
        <f>SUM(I112:I119)</f>
        <v>117.66499999999999</v>
      </c>
      <c r="J120" s="48">
        <f>SUM(J112:J119)</f>
        <v>849.15000000000009</v>
      </c>
      <c r="K120" s="49"/>
    </row>
    <row r="121" spans="1:11" ht="15.75" thickBot="1">
      <c r="A121" s="64">
        <f>A107</f>
        <v>2</v>
      </c>
      <c r="B121" s="65">
        <f>B107</f>
        <v>3</v>
      </c>
      <c r="C121" s="135" t="s">
        <v>44</v>
      </c>
      <c r="D121" s="136"/>
      <c r="E121" s="66"/>
      <c r="F121" s="34">
        <f>F111+F120</f>
        <v>1380</v>
      </c>
      <c r="G121" s="34">
        <f>G111+G120</f>
        <v>68.614999999999995</v>
      </c>
      <c r="H121" s="34">
        <f>H111+H120</f>
        <v>51.335000000000001</v>
      </c>
      <c r="I121" s="34">
        <f>I111+I120</f>
        <v>174.96499999999997</v>
      </c>
      <c r="J121" s="34">
        <f>J111+J120</f>
        <v>1478.29</v>
      </c>
      <c r="K121" s="35"/>
    </row>
    <row r="122" spans="1:11">
      <c r="A122" s="15">
        <v>2</v>
      </c>
      <c r="B122" s="16">
        <v>4</v>
      </c>
      <c r="C122" s="17" t="s">
        <v>23</v>
      </c>
      <c r="D122" s="18" t="s">
        <v>24</v>
      </c>
      <c r="E122" s="19" t="s">
        <v>25</v>
      </c>
      <c r="F122" s="20">
        <v>200</v>
      </c>
      <c r="G122" s="20">
        <v>9.48</v>
      </c>
      <c r="H122" s="20">
        <v>8.16</v>
      </c>
      <c r="I122" s="20">
        <v>34.32</v>
      </c>
      <c r="J122" s="20">
        <v>249.24</v>
      </c>
      <c r="K122" s="21">
        <v>204</v>
      </c>
    </row>
    <row r="123" spans="1:11">
      <c r="A123" s="22"/>
      <c r="B123" s="23"/>
      <c r="C123" s="24"/>
      <c r="D123" s="25" t="s">
        <v>30</v>
      </c>
      <c r="E123" s="40" t="s">
        <v>31</v>
      </c>
      <c r="F123" s="90">
        <v>100</v>
      </c>
      <c r="G123" s="90">
        <v>1.1000000000000001</v>
      </c>
      <c r="H123" s="90">
        <v>0.3</v>
      </c>
      <c r="I123" s="90">
        <v>22.8</v>
      </c>
      <c r="J123" s="90">
        <v>89</v>
      </c>
      <c r="K123" s="57">
        <v>338</v>
      </c>
    </row>
    <row r="124" spans="1:11">
      <c r="A124" s="22"/>
      <c r="B124" s="23"/>
      <c r="C124" s="24"/>
      <c r="D124" s="25" t="s">
        <v>28</v>
      </c>
      <c r="E124" s="26" t="s">
        <v>29</v>
      </c>
      <c r="F124" s="27">
        <v>50</v>
      </c>
      <c r="G124" s="27">
        <v>3.2</v>
      </c>
      <c r="H124" s="27">
        <v>7.6</v>
      </c>
      <c r="I124" s="27">
        <v>19.399999999999999</v>
      </c>
      <c r="J124" s="27">
        <v>159.24</v>
      </c>
      <c r="K124" s="28">
        <v>1</v>
      </c>
    </row>
    <row r="125" spans="1:11" ht="15.75" thickBot="1">
      <c r="A125" s="22"/>
      <c r="B125" s="23"/>
      <c r="C125" s="24"/>
      <c r="D125" s="25" t="s">
        <v>26</v>
      </c>
      <c r="E125" s="26" t="s">
        <v>27</v>
      </c>
      <c r="F125" s="27">
        <v>200</v>
      </c>
      <c r="G125" s="27">
        <v>0.2</v>
      </c>
      <c r="H125" s="27">
        <v>0</v>
      </c>
      <c r="I125" s="27">
        <v>6.4</v>
      </c>
      <c r="J125" s="27">
        <v>26.8</v>
      </c>
      <c r="K125" s="28">
        <v>375</v>
      </c>
    </row>
    <row r="126" spans="1:11" ht="15.75" thickBot="1">
      <c r="A126" s="29"/>
      <c r="B126" s="30"/>
      <c r="C126" s="31"/>
      <c r="D126" s="32" t="s">
        <v>32</v>
      </c>
      <c r="E126" s="52"/>
      <c r="F126" s="34">
        <f>SUM(F122:F125)</f>
        <v>550</v>
      </c>
      <c r="G126" s="34">
        <f>SUM(G122:G125)</f>
        <v>13.98</v>
      </c>
      <c r="H126" s="34">
        <f>SUM(H122:H125)</f>
        <v>16.060000000000002</v>
      </c>
      <c r="I126" s="34">
        <f>SUM(I122:I125)</f>
        <v>82.920000000000016</v>
      </c>
      <c r="J126" s="34">
        <f>SUM(J122:J125)</f>
        <v>524.28</v>
      </c>
      <c r="K126" s="35"/>
    </row>
    <row r="127" spans="1:11">
      <c r="A127" s="36">
        <f>A122</f>
        <v>2</v>
      </c>
      <c r="B127" s="37">
        <f>B122</f>
        <v>4</v>
      </c>
      <c r="C127" s="38" t="s">
        <v>33</v>
      </c>
      <c r="D127" s="59" t="s">
        <v>42</v>
      </c>
      <c r="E127" s="55" t="s">
        <v>47</v>
      </c>
      <c r="F127" s="56">
        <v>100</v>
      </c>
      <c r="G127" s="56">
        <v>0.83</v>
      </c>
      <c r="H127" s="56">
        <v>0.16</v>
      </c>
      <c r="I127" s="56">
        <v>2.5</v>
      </c>
      <c r="J127" s="56">
        <v>14.16</v>
      </c>
      <c r="K127" s="60">
        <v>71</v>
      </c>
    </row>
    <row r="128" spans="1:11" ht="25.5">
      <c r="A128" s="22"/>
      <c r="B128" s="23"/>
      <c r="C128" s="24"/>
      <c r="D128" s="25" t="s">
        <v>36</v>
      </c>
      <c r="E128" s="26" t="s">
        <v>64</v>
      </c>
      <c r="F128" s="27">
        <v>210</v>
      </c>
      <c r="G128" s="27">
        <v>24.73</v>
      </c>
      <c r="H128" s="27">
        <v>24.32</v>
      </c>
      <c r="I128" s="27">
        <v>27.78</v>
      </c>
      <c r="J128" s="27">
        <v>429.13</v>
      </c>
      <c r="K128" s="28">
        <v>284</v>
      </c>
    </row>
    <row r="129" spans="1:11">
      <c r="A129" s="22"/>
      <c r="B129" s="23"/>
      <c r="C129" s="24"/>
      <c r="D129" s="25" t="s">
        <v>34</v>
      </c>
      <c r="E129" s="26" t="s">
        <v>63</v>
      </c>
      <c r="F129" s="27">
        <v>250</v>
      </c>
      <c r="G129" s="27">
        <v>10.47</v>
      </c>
      <c r="H129" s="27">
        <v>3.25</v>
      </c>
      <c r="I129" s="27">
        <v>18.25</v>
      </c>
      <c r="J129" s="27">
        <v>144.22</v>
      </c>
      <c r="K129" s="28">
        <v>106</v>
      </c>
    </row>
    <row r="130" spans="1:11">
      <c r="A130" s="22"/>
      <c r="B130" s="23"/>
      <c r="C130" s="24"/>
      <c r="D130" s="25" t="s">
        <v>38</v>
      </c>
      <c r="E130" s="26" t="s">
        <v>39</v>
      </c>
      <c r="F130" s="27">
        <v>200</v>
      </c>
      <c r="G130" s="27">
        <v>0.5</v>
      </c>
      <c r="H130" s="27">
        <v>0</v>
      </c>
      <c r="I130" s="27">
        <v>19.8</v>
      </c>
      <c r="J130" s="27">
        <v>81</v>
      </c>
      <c r="K130" s="28">
        <v>349</v>
      </c>
    </row>
    <row r="131" spans="1:11">
      <c r="A131" s="22"/>
      <c r="B131" s="23"/>
      <c r="C131" s="24"/>
      <c r="D131" s="25" t="s">
        <v>40</v>
      </c>
      <c r="E131" s="26" t="s">
        <v>41</v>
      </c>
      <c r="F131" s="27">
        <v>40</v>
      </c>
      <c r="G131" s="27">
        <v>2.2400000000000002</v>
      </c>
      <c r="H131" s="27">
        <v>0.88</v>
      </c>
      <c r="I131" s="27">
        <v>19.760000000000002</v>
      </c>
      <c r="J131" s="27">
        <v>91.96</v>
      </c>
      <c r="K131" s="28"/>
    </row>
    <row r="132" spans="1:11">
      <c r="A132" s="22"/>
      <c r="B132" s="23"/>
      <c r="C132" s="24"/>
      <c r="D132" s="25"/>
      <c r="E132" s="26"/>
      <c r="F132" s="27"/>
      <c r="G132" s="27"/>
      <c r="H132" s="27"/>
      <c r="I132" s="27"/>
      <c r="J132" s="27"/>
      <c r="K132" s="28"/>
    </row>
    <row r="133" spans="1:11" ht="15.75" thickBot="1">
      <c r="A133" s="22"/>
      <c r="B133" s="23"/>
      <c r="C133" s="24"/>
      <c r="D133" s="25"/>
      <c r="E133" s="26"/>
      <c r="F133" s="27"/>
      <c r="G133" s="27"/>
      <c r="H133" s="27"/>
      <c r="I133" s="27"/>
      <c r="J133" s="27"/>
      <c r="K133" s="28"/>
    </row>
    <row r="134" spans="1:11" ht="15.75" thickBot="1">
      <c r="A134" s="29"/>
      <c r="B134" s="30"/>
      <c r="C134" s="45"/>
      <c r="D134" s="46" t="s">
        <v>32</v>
      </c>
      <c r="E134" s="47"/>
      <c r="F134" s="48">
        <f>SUM(F127:F133)</f>
        <v>800</v>
      </c>
      <c r="G134" s="48">
        <f>SUM(G127:G133)</f>
        <v>38.770000000000003</v>
      </c>
      <c r="H134" s="48">
        <f>SUM(H127:H133)</f>
        <v>28.61</v>
      </c>
      <c r="I134" s="48">
        <f>SUM(I127:I133)</f>
        <v>88.09</v>
      </c>
      <c r="J134" s="48">
        <f>SUM(J127:J133)</f>
        <v>760.47</v>
      </c>
      <c r="K134" s="49"/>
    </row>
    <row r="135" spans="1:11" ht="15.75" thickBot="1">
      <c r="A135" s="64">
        <f>A122</f>
        <v>2</v>
      </c>
      <c r="B135" s="65">
        <f>B122</f>
        <v>4</v>
      </c>
      <c r="C135" s="135" t="s">
        <v>44</v>
      </c>
      <c r="D135" s="136"/>
      <c r="E135" s="66"/>
      <c r="F135" s="34">
        <f>F126+F134</f>
        <v>1350</v>
      </c>
      <c r="G135" s="34">
        <f>G126+G134</f>
        <v>52.75</v>
      </c>
      <c r="H135" s="34">
        <f>H126+H134</f>
        <v>44.67</v>
      </c>
      <c r="I135" s="34">
        <f>I126+I134</f>
        <v>171.01000000000002</v>
      </c>
      <c r="J135" s="34">
        <f>J126+J134</f>
        <v>1284.75</v>
      </c>
      <c r="K135" s="35"/>
    </row>
    <row r="136" spans="1:11" ht="25.5">
      <c r="A136" s="15">
        <v>2</v>
      </c>
      <c r="B136" s="16">
        <v>5</v>
      </c>
      <c r="C136" s="17" t="s">
        <v>23</v>
      </c>
      <c r="D136" s="18" t="s">
        <v>24</v>
      </c>
      <c r="E136" s="19" t="s">
        <v>73</v>
      </c>
      <c r="F136" s="20">
        <v>200</v>
      </c>
      <c r="G136" s="20">
        <v>39.6</v>
      </c>
      <c r="H136" s="20">
        <v>14.25</v>
      </c>
      <c r="I136" s="20">
        <v>28.92</v>
      </c>
      <c r="J136" s="20">
        <v>401.6</v>
      </c>
      <c r="K136" s="21">
        <v>223</v>
      </c>
    </row>
    <row r="137" spans="1:11">
      <c r="A137" s="22"/>
      <c r="B137" s="23"/>
      <c r="C137" s="24"/>
      <c r="D137" s="25" t="s">
        <v>26</v>
      </c>
      <c r="E137" s="26" t="s">
        <v>27</v>
      </c>
      <c r="F137" s="27">
        <v>200</v>
      </c>
      <c r="G137" s="27">
        <v>0.2</v>
      </c>
      <c r="H137" s="27">
        <v>0</v>
      </c>
      <c r="I137" s="27">
        <v>6.4</v>
      </c>
      <c r="J137" s="27">
        <v>26.8</v>
      </c>
      <c r="K137" s="28">
        <v>375</v>
      </c>
    </row>
    <row r="138" spans="1:11">
      <c r="A138" s="22"/>
      <c r="B138" s="23"/>
      <c r="C138" s="24"/>
      <c r="D138" s="89" t="s">
        <v>28</v>
      </c>
      <c r="E138" s="26" t="s">
        <v>77</v>
      </c>
      <c r="F138" s="27">
        <v>50</v>
      </c>
      <c r="G138" s="27">
        <v>3.95</v>
      </c>
      <c r="H138" s="27">
        <v>0.5</v>
      </c>
      <c r="I138" s="27">
        <v>24.15</v>
      </c>
      <c r="J138" s="27">
        <v>116.9</v>
      </c>
      <c r="K138" s="28"/>
    </row>
    <row r="139" spans="1:11" ht="15.75" thickBot="1">
      <c r="A139" s="22"/>
      <c r="B139" s="23"/>
      <c r="C139" s="24"/>
      <c r="D139" s="89" t="s">
        <v>30</v>
      </c>
      <c r="E139" s="40" t="s">
        <v>71</v>
      </c>
      <c r="F139" s="90">
        <v>100</v>
      </c>
      <c r="G139" s="90">
        <v>0.4</v>
      </c>
      <c r="H139" s="90">
        <v>0.4</v>
      </c>
      <c r="I139" s="90">
        <v>9.8000000000000007</v>
      </c>
      <c r="J139" s="90">
        <v>44.5</v>
      </c>
      <c r="K139" s="57">
        <v>338</v>
      </c>
    </row>
    <row r="140" spans="1:11" ht="15.75" thickBot="1">
      <c r="A140" s="29"/>
      <c r="B140" s="30"/>
      <c r="C140" s="31"/>
      <c r="D140" s="32" t="s">
        <v>32</v>
      </c>
      <c r="E140" s="52"/>
      <c r="F140" s="34">
        <f>SUM(F136:F139)</f>
        <v>550</v>
      </c>
      <c r="G140" s="34">
        <f>SUM(G136:G139)</f>
        <v>44.150000000000006</v>
      </c>
      <c r="H140" s="34">
        <f>SUM(H136:H139)</f>
        <v>15.15</v>
      </c>
      <c r="I140" s="34">
        <f>SUM(I136:I139)</f>
        <v>69.27</v>
      </c>
      <c r="J140" s="34">
        <f>SUM(J136:J139)</f>
        <v>589.80000000000007</v>
      </c>
      <c r="K140" s="35"/>
    </row>
    <row r="141" spans="1:11" ht="15.75" thickBot="1">
      <c r="A141" s="36">
        <f>A136</f>
        <v>2</v>
      </c>
      <c r="B141" s="37">
        <f>B136</f>
        <v>5</v>
      </c>
      <c r="C141" s="38" t="s">
        <v>33</v>
      </c>
      <c r="D141" s="25" t="s">
        <v>34</v>
      </c>
      <c r="E141" s="26" t="s">
        <v>74</v>
      </c>
      <c r="F141" s="27">
        <v>250</v>
      </c>
      <c r="G141" s="27">
        <v>2.2999999999999998</v>
      </c>
      <c r="H141" s="27">
        <v>8.17</v>
      </c>
      <c r="I141" s="27">
        <v>13.45</v>
      </c>
      <c r="J141" s="27">
        <v>156.19</v>
      </c>
      <c r="K141" s="28">
        <v>82</v>
      </c>
    </row>
    <row r="142" spans="1:11">
      <c r="A142" s="22"/>
      <c r="B142" s="23"/>
      <c r="C142" s="24"/>
      <c r="D142" s="89" t="s">
        <v>24</v>
      </c>
      <c r="E142" s="85" t="s">
        <v>58</v>
      </c>
      <c r="F142" s="86">
        <v>120</v>
      </c>
      <c r="G142" s="86">
        <v>23.28</v>
      </c>
      <c r="H142" s="86">
        <v>11.28</v>
      </c>
      <c r="I142" s="86">
        <v>0.12</v>
      </c>
      <c r="J142" s="86">
        <v>198.72</v>
      </c>
      <c r="K142" s="87">
        <v>243</v>
      </c>
    </row>
    <row r="143" spans="1:11">
      <c r="A143" s="22"/>
      <c r="B143" s="23"/>
      <c r="C143" s="24"/>
      <c r="D143" s="25" t="s">
        <v>56</v>
      </c>
      <c r="E143" s="40" t="s">
        <v>51</v>
      </c>
      <c r="F143" s="27">
        <v>180</v>
      </c>
      <c r="G143" s="27">
        <v>4.4400000000000004</v>
      </c>
      <c r="H143" s="27">
        <v>5.76</v>
      </c>
      <c r="I143" s="27">
        <v>43.8</v>
      </c>
      <c r="J143" s="27">
        <v>244.2</v>
      </c>
      <c r="K143" s="27">
        <v>171</v>
      </c>
    </row>
    <row r="144" spans="1:11">
      <c r="A144" s="22"/>
      <c r="B144" s="23"/>
      <c r="C144" s="24"/>
      <c r="D144" s="89" t="s">
        <v>38</v>
      </c>
      <c r="E144" s="40" t="s">
        <v>79</v>
      </c>
      <c r="F144" s="90">
        <v>200</v>
      </c>
      <c r="G144" s="90">
        <v>0.4</v>
      </c>
      <c r="H144" s="90">
        <v>0.1</v>
      </c>
      <c r="I144" s="90">
        <v>18.399999999999999</v>
      </c>
      <c r="J144" s="90">
        <v>75.8</v>
      </c>
      <c r="K144" s="57">
        <v>342</v>
      </c>
    </row>
    <row r="145" spans="1:11" ht="15.75" thickBot="1">
      <c r="A145" s="22"/>
      <c r="B145" s="23"/>
      <c r="C145" s="24"/>
      <c r="D145" s="25" t="s">
        <v>40</v>
      </c>
      <c r="E145" s="26" t="s">
        <v>41</v>
      </c>
      <c r="F145" s="27">
        <v>50</v>
      </c>
      <c r="G145" s="27">
        <v>2.8</v>
      </c>
      <c r="H145" s="27">
        <v>0.55000000000000004</v>
      </c>
      <c r="I145" s="27">
        <v>24.69</v>
      </c>
      <c r="J145" s="27">
        <v>114.95</v>
      </c>
      <c r="K145" s="28"/>
    </row>
    <row r="146" spans="1:11" ht="15.75" thickBot="1">
      <c r="A146" s="29"/>
      <c r="B146" s="30"/>
      <c r="C146" s="31"/>
      <c r="D146" s="32" t="s">
        <v>32</v>
      </c>
      <c r="E146" s="66"/>
      <c r="F146" s="34">
        <f>SUM(F141:F145)</f>
        <v>800</v>
      </c>
      <c r="G146" s="34">
        <f>SUM(G141:G145)</f>
        <v>33.22</v>
      </c>
      <c r="H146" s="34">
        <f>SUM(H141:H145)</f>
        <v>25.860000000000003</v>
      </c>
      <c r="I146" s="34">
        <f>SUM(I141:I145)</f>
        <v>100.46</v>
      </c>
      <c r="J146" s="34">
        <f>SUM(J141:J145)</f>
        <v>789.8599999999999</v>
      </c>
      <c r="K146" s="35"/>
    </row>
    <row r="147" spans="1:11" ht="15.75" thickBot="1">
      <c r="A147" s="64">
        <f>A136</f>
        <v>2</v>
      </c>
      <c r="B147" s="74">
        <f>B136</f>
        <v>5</v>
      </c>
      <c r="C147" s="138" t="s">
        <v>44</v>
      </c>
      <c r="D147" s="139"/>
      <c r="E147" s="75"/>
      <c r="F147" s="72">
        <f>F140+F146</f>
        <v>1350</v>
      </c>
      <c r="G147" s="72">
        <f>G140+G146</f>
        <v>77.37</v>
      </c>
      <c r="H147" s="72">
        <f>H140+H146</f>
        <v>41.010000000000005</v>
      </c>
      <c r="I147" s="72">
        <f>I140+I146</f>
        <v>169.73</v>
      </c>
      <c r="J147" s="72">
        <f>J140+J146</f>
        <v>1379.6599999999999</v>
      </c>
      <c r="K147" s="73"/>
    </row>
  </sheetData>
  <mergeCells count="16">
    <mergeCell ref="C135:D135"/>
    <mergeCell ref="C147:D147"/>
    <mergeCell ref="C50:D50"/>
    <mergeCell ref="C64:D64"/>
    <mergeCell ref="C77:D77"/>
    <mergeCell ref="C91:D91"/>
    <mergeCell ref="C106:D106"/>
    <mergeCell ref="C121:D121"/>
    <mergeCell ref="A42:A49"/>
    <mergeCell ref="B42:B49"/>
    <mergeCell ref="C42:C49"/>
    <mergeCell ref="C1:E1"/>
    <mergeCell ref="H1:K1"/>
    <mergeCell ref="H2:K2"/>
    <mergeCell ref="C21:D21"/>
    <mergeCell ref="C36:D36"/>
  </mergeCells>
  <pageMargins left="0" right="0" top="0" bottom="0" header="0" footer="0"/>
  <pageSetup paperSize="9" scale="7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7-11 лет</vt:lpstr>
      <vt:lpstr>11-18 лет</vt:lpstr>
      <vt:lpstr>'11-18 лет'!Область_печати</vt:lpstr>
      <vt:lpstr>'7-11 лет'!Область_печати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2024-05-16T06:00:15Z</dcterms:modified>
</cp:coreProperties>
</file>