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по 6 не менее 2" sheetId="9" r:id="rId1"/>
    <sheet name="по 6 не менее 2 дев " sheetId="10" r:id="rId2"/>
  </sheets>
  <calcPr calcId="125725" refMode="R1C1"/>
</workbook>
</file>

<file path=xl/calcChain.xml><?xml version="1.0" encoding="utf-8"?>
<calcChain xmlns="http://schemas.openxmlformats.org/spreadsheetml/2006/main">
  <c r="AA21" i="10"/>
  <c r="AA19"/>
  <c r="AA15"/>
  <c r="AA13"/>
  <c r="AA10"/>
  <c r="AA20"/>
  <c r="AA18"/>
  <c r="AA17"/>
  <c r="AA16"/>
  <c r="AA14"/>
  <c r="AA12"/>
  <c r="AA11"/>
  <c r="AA9"/>
  <c r="AA8"/>
  <c r="AA7"/>
  <c r="AA6"/>
  <c r="AA22" i="9"/>
  <c r="AA20"/>
  <c r="AA19"/>
  <c r="AA23"/>
  <c r="AA21"/>
  <c r="AA9"/>
  <c r="AA8"/>
  <c r="AA16"/>
  <c r="AA17"/>
  <c r="AA14"/>
  <c r="AA12"/>
  <c r="AA11"/>
  <c r="AA15"/>
  <c r="AA13"/>
  <c r="AA10"/>
  <c r="AA7"/>
</calcChain>
</file>

<file path=xl/sharedStrings.xml><?xml version="1.0" encoding="utf-8"?>
<sst xmlns="http://schemas.openxmlformats.org/spreadsheetml/2006/main" count="64" uniqueCount="32">
  <si>
    <t>Команда</t>
  </si>
  <si>
    <t>итого</t>
  </si>
  <si>
    <t>место</t>
  </si>
  <si>
    <t>Щельяюр 1</t>
  </si>
  <si>
    <t>Том</t>
  </si>
  <si>
    <t>Диюр</t>
  </si>
  <si>
    <t>Брыкаланск</t>
  </si>
  <si>
    <t>Сизябск</t>
  </si>
  <si>
    <t>Гам</t>
  </si>
  <si>
    <t>Кипиево</t>
  </si>
  <si>
    <t>Краснобор</t>
  </si>
  <si>
    <t>Вертеп</t>
  </si>
  <si>
    <t xml:space="preserve">№ </t>
  </si>
  <si>
    <t>Кельчиюр</t>
  </si>
  <si>
    <t xml:space="preserve"> </t>
  </si>
  <si>
    <t>Тренеры-преподаватели</t>
  </si>
  <si>
    <t>юноши</t>
  </si>
  <si>
    <t>девушки</t>
  </si>
  <si>
    <t>Итоговый протокол командных результатов в зачет смотра-конкурса</t>
  </si>
  <si>
    <t>Главный секретарь _______________________________ К.В. Филиппова</t>
  </si>
  <si>
    <t xml:space="preserve">Первенства района по лыжным гонкам 
памяти первого тренера Ижемской ДЮСШ Семяшкина Николая Прокопьевча
</t>
  </si>
  <si>
    <t>Няшабож</t>
  </si>
  <si>
    <t xml:space="preserve">Итоговый протокол командных результатов </t>
  </si>
  <si>
    <t>2008-2009 г.р.</t>
  </si>
  <si>
    <t>Ижма2</t>
  </si>
  <si>
    <t>Бакур</t>
  </si>
  <si>
    <t>Мохча</t>
  </si>
  <si>
    <t>Ижма1</t>
  </si>
  <si>
    <t>Щельяюр2</t>
  </si>
  <si>
    <t>2010-2011 г.р.</t>
  </si>
  <si>
    <t>23 марта 2022 г.                                                                                   п.Щельяюр</t>
  </si>
  <si>
    <t>23 марта 2022 г.                                                                                                              п.Щельяюр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</si>
</sst>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Fill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2" borderId="7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center" wrapText="1"/>
    </xf>
    <xf numFmtId="0" fontId="0" fillId="0" borderId="0" xfId="0" applyBorder="1"/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/>
    </xf>
    <xf numFmtId="0" fontId="6" fillId="0" borderId="15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5"/>
  <sheetViews>
    <sheetView tabSelected="1" zoomScaleNormal="100" workbookViewId="0">
      <selection activeCell="A7" sqref="A7:AB23"/>
    </sheetView>
  </sheetViews>
  <sheetFormatPr defaultRowHeight="18.75"/>
  <cols>
    <col min="1" max="1" width="4" style="6" customWidth="1"/>
    <col min="2" max="2" width="13.85546875" style="7" customWidth="1"/>
    <col min="3" max="3" width="4.42578125" style="7" customWidth="1"/>
    <col min="4" max="7" width="3.28515625" style="7" customWidth="1"/>
    <col min="8" max="8" width="4.42578125" style="7" customWidth="1"/>
    <col min="9" max="17" width="3.28515625" style="7" customWidth="1"/>
    <col min="18" max="18" width="4.85546875" style="7" customWidth="1"/>
    <col min="19" max="26" width="3.28515625" style="7" customWidth="1"/>
    <col min="27" max="27" width="5.28515625" style="7" customWidth="1"/>
    <col min="28" max="28" width="5.42578125" style="7" customWidth="1"/>
  </cols>
  <sheetData>
    <row r="1" spans="1:35" ht="19.5" customHeight="1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35" ht="63" customHeight="1">
      <c r="A2" s="50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1"/>
      <c r="AD2" s="1"/>
      <c r="AE2" s="1"/>
      <c r="AF2" s="1"/>
      <c r="AG2" s="1"/>
      <c r="AH2" s="1"/>
      <c r="AI2" s="1"/>
    </row>
    <row r="3" spans="1:35" ht="18" customHeight="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35" ht="14.25" customHeight="1" thickBot="1">
      <c r="A4" s="52" t="s">
        <v>15</v>
      </c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 spans="1:35" ht="14.25" customHeight="1" thickBot="1">
      <c r="A5" s="54" t="s">
        <v>12</v>
      </c>
      <c r="B5" s="56" t="s">
        <v>0</v>
      </c>
      <c r="C5" s="58" t="s">
        <v>23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 t="s">
        <v>29</v>
      </c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47" t="s">
        <v>1</v>
      </c>
      <c r="AB5" s="47" t="s">
        <v>2</v>
      </c>
    </row>
    <row r="6" spans="1:35" ht="18.75" customHeight="1" thickBot="1">
      <c r="A6" s="55"/>
      <c r="B6" s="57"/>
      <c r="C6" s="47" t="s">
        <v>17</v>
      </c>
      <c r="D6" s="47"/>
      <c r="E6" s="47"/>
      <c r="F6" s="47"/>
      <c r="G6" s="47"/>
      <c r="H6" s="47" t="s">
        <v>16</v>
      </c>
      <c r="I6" s="47"/>
      <c r="J6" s="47"/>
      <c r="K6" s="47"/>
      <c r="L6" s="47"/>
      <c r="M6" s="47"/>
      <c r="N6" s="47" t="s">
        <v>16</v>
      </c>
      <c r="O6" s="47"/>
      <c r="P6" s="47"/>
      <c r="Q6" s="47"/>
      <c r="R6" s="47"/>
      <c r="S6" s="59" t="s">
        <v>17</v>
      </c>
      <c r="T6" s="60"/>
      <c r="U6" s="60"/>
      <c r="V6" s="60"/>
      <c r="W6" s="60"/>
      <c r="X6" s="60"/>
      <c r="Y6" s="60"/>
      <c r="Z6" s="60"/>
      <c r="AA6" s="47"/>
      <c r="AB6" s="47"/>
    </row>
    <row r="7" spans="1:35" ht="20.25" customHeight="1">
      <c r="A7" s="14">
        <v>1</v>
      </c>
      <c r="B7" s="15" t="s">
        <v>3</v>
      </c>
      <c r="C7" s="34">
        <v>88</v>
      </c>
      <c r="D7" s="17"/>
      <c r="E7" s="18"/>
      <c r="F7" s="18"/>
      <c r="G7" s="12"/>
      <c r="H7" s="35">
        <v>78</v>
      </c>
      <c r="I7" s="35">
        <v>70</v>
      </c>
      <c r="J7" s="35">
        <v>43</v>
      </c>
      <c r="K7" s="34">
        <v>37</v>
      </c>
      <c r="L7" s="17">
        <v>35</v>
      </c>
      <c r="M7" s="12">
        <v>27</v>
      </c>
      <c r="N7" s="19">
        <v>20</v>
      </c>
      <c r="O7" s="17"/>
      <c r="P7" s="17"/>
      <c r="Q7" s="17"/>
      <c r="R7" s="12"/>
      <c r="S7" s="28">
        <v>29</v>
      </c>
      <c r="T7" s="21">
        <v>27</v>
      </c>
      <c r="U7" s="21">
        <v>9</v>
      </c>
      <c r="V7" s="21"/>
      <c r="W7" s="18"/>
      <c r="X7" s="18"/>
      <c r="Y7" s="18"/>
      <c r="Z7" s="12"/>
      <c r="AA7" s="39">
        <f>S7+K7+J7+I7+H7+C7</f>
        <v>345</v>
      </c>
      <c r="AB7" s="22">
        <v>1</v>
      </c>
    </row>
    <row r="8" spans="1:35" ht="18" customHeight="1">
      <c r="A8" s="14">
        <v>2</v>
      </c>
      <c r="B8" s="15" t="s">
        <v>10</v>
      </c>
      <c r="C8" s="27">
        <v>41</v>
      </c>
      <c r="D8" s="21"/>
      <c r="E8" s="23"/>
      <c r="F8" s="23"/>
      <c r="G8" s="24"/>
      <c r="H8" s="28">
        <v>100</v>
      </c>
      <c r="I8" s="28">
        <v>43</v>
      </c>
      <c r="J8" s="20"/>
      <c r="K8" s="21"/>
      <c r="L8" s="21"/>
      <c r="M8" s="24"/>
      <c r="N8" s="28">
        <v>44</v>
      </c>
      <c r="O8" s="21">
        <v>22</v>
      </c>
      <c r="P8" s="21">
        <v>12</v>
      </c>
      <c r="Q8" s="21">
        <v>11</v>
      </c>
      <c r="R8" s="24"/>
      <c r="S8" s="28">
        <v>44</v>
      </c>
      <c r="T8" s="27">
        <v>24</v>
      </c>
      <c r="U8" s="21">
        <v>22</v>
      </c>
      <c r="V8" s="21">
        <v>21</v>
      </c>
      <c r="W8" s="23">
        <v>17</v>
      </c>
      <c r="X8" s="23">
        <v>15</v>
      </c>
      <c r="Y8" s="23">
        <v>12</v>
      </c>
      <c r="Z8" s="24">
        <v>11</v>
      </c>
      <c r="AA8" s="40">
        <f>T8+S8+N8+I8+H8+C8</f>
        <v>296</v>
      </c>
      <c r="AB8" s="22">
        <v>2</v>
      </c>
    </row>
    <row r="9" spans="1:35" ht="19.5" customHeight="1">
      <c r="A9" s="14">
        <v>3</v>
      </c>
      <c r="B9" s="16" t="s">
        <v>21</v>
      </c>
      <c r="C9" s="27">
        <v>65</v>
      </c>
      <c r="D9" s="27">
        <v>51</v>
      </c>
      <c r="E9" s="30"/>
      <c r="F9" s="30"/>
      <c r="G9" s="32"/>
      <c r="H9" s="28">
        <v>88</v>
      </c>
      <c r="I9" s="28"/>
      <c r="J9" s="28"/>
      <c r="K9" s="27"/>
      <c r="L9" s="27"/>
      <c r="M9" s="32"/>
      <c r="N9" s="28">
        <v>39</v>
      </c>
      <c r="O9" s="27"/>
      <c r="P9" s="27"/>
      <c r="Q9" s="27"/>
      <c r="R9" s="32"/>
      <c r="S9" s="28">
        <v>39</v>
      </c>
      <c r="T9" s="27"/>
      <c r="U9" s="27"/>
      <c r="V9" s="27"/>
      <c r="W9" s="30"/>
      <c r="X9" s="23"/>
      <c r="Y9" s="23"/>
      <c r="Z9" s="24"/>
      <c r="AA9" s="31">
        <f>SUM(C9:Z9)</f>
        <v>282</v>
      </c>
      <c r="AB9" s="22">
        <v>3</v>
      </c>
    </row>
    <row r="10" spans="1:35" ht="15.75">
      <c r="A10" s="14">
        <v>4</v>
      </c>
      <c r="B10" s="15" t="s">
        <v>24</v>
      </c>
      <c r="C10" s="27">
        <v>78</v>
      </c>
      <c r="D10" s="27">
        <v>48</v>
      </c>
      <c r="E10" s="23"/>
      <c r="F10" s="23"/>
      <c r="G10" s="24"/>
      <c r="H10" s="28">
        <v>32</v>
      </c>
      <c r="I10" s="28">
        <v>26</v>
      </c>
      <c r="J10" s="20"/>
      <c r="K10" s="21"/>
      <c r="L10" s="21"/>
      <c r="M10" s="24"/>
      <c r="N10" s="28">
        <v>27</v>
      </c>
      <c r="O10" s="27">
        <v>26</v>
      </c>
      <c r="P10" s="21">
        <v>14</v>
      </c>
      <c r="Q10" s="21"/>
      <c r="R10" s="24"/>
      <c r="S10" s="20"/>
      <c r="T10" s="21"/>
      <c r="U10" s="21"/>
      <c r="V10" s="21"/>
      <c r="W10" s="23"/>
      <c r="X10" s="23"/>
      <c r="Y10" s="23"/>
      <c r="Z10" s="24"/>
      <c r="AA10" s="40">
        <f>O10+N10+I10+H10+D10+C10</f>
        <v>237</v>
      </c>
      <c r="AB10" s="22">
        <v>4</v>
      </c>
    </row>
    <row r="11" spans="1:35" s="5" customFormat="1" ht="18" customHeight="1">
      <c r="A11" s="14">
        <v>5</v>
      </c>
      <c r="B11" s="15" t="s">
        <v>27</v>
      </c>
      <c r="C11" s="21"/>
      <c r="D11" s="21"/>
      <c r="E11" s="23"/>
      <c r="F11" s="23"/>
      <c r="G11" s="24"/>
      <c r="H11" s="28">
        <v>57</v>
      </c>
      <c r="I11" s="28">
        <v>45</v>
      </c>
      <c r="J11" s="28">
        <v>39</v>
      </c>
      <c r="K11" s="21"/>
      <c r="L11" s="21"/>
      <c r="M11" s="24"/>
      <c r="N11" s="28">
        <v>31</v>
      </c>
      <c r="O11" s="21">
        <v>10</v>
      </c>
      <c r="P11" s="21"/>
      <c r="Q11" s="21"/>
      <c r="R11" s="24"/>
      <c r="S11" s="28">
        <v>39</v>
      </c>
      <c r="T11" s="27">
        <v>10</v>
      </c>
      <c r="U11" s="21"/>
      <c r="V11" s="21"/>
      <c r="W11" s="23"/>
      <c r="X11" s="23"/>
      <c r="Y11" s="23"/>
      <c r="Z11" s="24"/>
      <c r="AA11" s="31">
        <f>T11+S11+N11+J11+I11+H11</f>
        <v>221</v>
      </c>
      <c r="AB11" s="22">
        <v>5</v>
      </c>
    </row>
    <row r="12" spans="1:35" ht="18.75" customHeight="1">
      <c r="A12" s="14">
        <v>6</v>
      </c>
      <c r="B12" s="15" t="s">
        <v>11</v>
      </c>
      <c r="C12" s="27">
        <v>54</v>
      </c>
      <c r="D12" s="27">
        <v>32</v>
      </c>
      <c r="E12" s="30">
        <v>30</v>
      </c>
      <c r="F12" s="23"/>
      <c r="G12" s="24"/>
      <c r="H12" s="28">
        <v>32</v>
      </c>
      <c r="I12" s="20">
        <v>25</v>
      </c>
      <c r="J12" s="20">
        <v>21</v>
      </c>
      <c r="K12" s="21">
        <v>18</v>
      </c>
      <c r="L12" s="21"/>
      <c r="M12" s="24"/>
      <c r="N12" s="28">
        <v>29</v>
      </c>
      <c r="O12" s="21">
        <v>15</v>
      </c>
      <c r="P12" s="21"/>
      <c r="Q12" s="21"/>
      <c r="R12" s="24"/>
      <c r="S12" s="28">
        <v>31</v>
      </c>
      <c r="T12" s="21"/>
      <c r="U12" s="21"/>
      <c r="V12" s="21"/>
      <c r="W12" s="23" t="s">
        <v>14</v>
      </c>
      <c r="X12" s="23"/>
      <c r="Y12" s="23"/>
      <c r="Z12" s="24"/>
      <c r="AA12" s="31">
        <f>S12+N12+H12+E12+D12+C12</f>
        <v>208</v>
      </c>
      <c r="AB12" s="22">
        <v>6</v>
      </c>
    </row>
    <row r="13" spans="1:35" ht="18" customHeight="1">
      <c r="A13" s="14">
        <v>7</v>
      </c>
      <c r="B13" s="15" t="s">
        <v>25</v>
      </c>
      <c r="C13" s="27">
        <v>35</v>
      </c>
      <c r="D13" s="27"/>
      <c r="E13" s="30"/>
      <c r="F13" s="30"/>
      <c r="G13" s="32"/>
      <c r="H13" s="28">
        <v>48</v>
      </c>
      <c r="I13" s="28">
        <v>16</v>
      </c>
      <c r="J13" s="28"/>
      <c r="K13" s="27"/>
      <c r="L13" s="27"/>
      <c r="M13" s="32"/>
      <c r="N13" s="28">
        <v>50</v>
      </c>
      <c r="O13" s="27"/>
      <c r="P13" s="27"/>
      <c r="Q13" s="27"/>
      <c r="R13" s="32"/>
      <c r="S13" s="28">
        <v>50</v>
      </c>
      <c r="T13" s="27"/>
      <c r="U13" s="21"/>
      <c r="V13" s="21"/>
      <c r="W13" s="23"/>
      <c r="X13" s="23"/>
      <c r="Y13" s="23"/>
      <c r="Z13" s="24"/>
      <c r="AA13" s="31">
        <f>SUM(C13:Z13)</f>
        <v>199</v>
      </c>
      <c r="AB13" s="22">
        <v>7</v>
      </c>
    </row>
    <row r="14" spans="1:35" ht="15.75">
      <c r="A14" s="14">
        <v>8</v>
      </c>
      <c r="B14" s="15" t="s">
        <v>8</v>
      </c>
      <c r="C14" s="27">
        <v>24</v>
      </c>
      <c r="D14" s="21"/>
      <c r="E14" s="23"/>
      <c r="F14" s="23"/>
      <c r="G14" s="24"/>
      <c r="H14" s="28">
        <v>51</v>
      </c>
      <c r="I14" s="28">
        <v>34</v>
      </c>
      <c r="J14" s="28">
        <v>28</v>
      </c>
      <c r="K14" s="21">
        <v>19</v>
      </c>
      <c r="L14" s="21"/>
      <c r="M14" s="24"/>
      <c r="N14" s="28">
        <v>21</v>
      </c>
      <c r="O14" s="21">
        <v>9</v>
      </c>
      <c r="P14" s="21"/>
      <c r="Q14" s="21"/>
      <c r="R14" s="24"/>
      <c r="S14" s="28">
        <v>20</v>
      </c>
      <c r="T14" s="21">
        <v>14</v>
      </c>
      <c r="U14" s="21">
        <v>13</v>
      </c>
      <c r="V14" s="21"/>
      <c r="W14" s="23"/>
      <c r="X14" s="23"/>
      <c r="Y14" s="23"/>
      <c r="Z14" s="24"/>
      <c r="AA14" s="31">
        <f>S14+N14+J14+I14+H14+C14</f>
        <v>178</v>
      </c>
      <c r="AB14" s="22">
        <v>8</v>
      </c>
    </row>
    <row r="15" spans="1:35" ht="15.75">
      <c r="A15" s="14">
        <v>9</v>
      </c>
      <c r="B15" s="15" t="s">
        <v>26</v>
      </c>
      <c r="C15" s="27">
        <v>34</v>
      </c>
      <c r="D15" s="27">
        <v>26</v>
      </c>
      <c r="E15" s="30">
        <v>23</v>
      </c>
      <c r="F15" s="23"/>
      <c r="G15" s="24"/>
      <c r="H15" s="28">
        <v>33</v>
      </c>
      <c r="I15" s="28">
        <v>30</v>
      </c>
      <c r="J15" s="20"/>
      <c r="K15" s="21"/>
      <c r="L15" s="21"/>
      <c r="M15" s="24"/>
      <c r="N15" s="28">
        <v>23</v>
      </c>
      <c r="O15" s="21"/>
      <c r="P15" s="21"/>
      <c r="Q15" s="21"/>
      <c r="R15" s="24"/>
      <c r="S15" s="20"/>
      <c r="T15" s="21"/>
      <c r="U15" s="21"/>
      <c r="V15" s="21"/>
      <c r="W15" s="23"/>
      <c r="X15" s="23"/>
      <c r="Y15" s="23"/>
      <c r="Z15" s="24"/>
      <c r="AA15" s="31">
        <f>SUM(C15:Z15)</f>
        <v>169</v>
      </c>
      <c r="AB15" s="22">
        <v>9</v>
      </c>
    </row>
    <row r="16" spans="1:35" ht="18.75" customHeight="1">
      <c r="A16" s="14">
        <v>10</v>
      </c>
      <c r="B16" s="15" t="s">
        <v>13</v>
      </c>
      <c r="C16" s="27">
        <v>39</v>
      </c>
      <c r="D16" s="27">
        <v>27</v>
      </c>
      <c r="E16" s="30"/>
      <c r="F16" s="30"/>
      <c r="G16" s="32"/>
      <c r="H16" s="28">
        <v>22</v>
      </c>
      <c r="I16" s="28"/>
      <c r="J16" s="28"/>
      <c r="K16" s="27"/>
      <c r="L16" s="27"/>
      <c r="M16" s="32"/>
      <c r="N16" s="28">
        <v>35</v>
      </c>
      <c r="O16" s="27">
        <v>16</v>
      </c>
      <c r="P16" s="27"/>
      <c r="Q16" s="27"/>
      <c r="R16" s="32"/>
      <c r="S16" s="33">
        <v>16</v>
      </c>
      <c r="T16" s="27"/>
      <c r="U16" s="34"/>
      <c r="V16" s="34"/>
      <c r="W16" s="38"/>
      <c r="X16" s="18"/>
      <c r="Y16" s="18"/>
      <c r="Z16" s="12"/>
      <c r="AA16" s="31">
        <f>SUM(C16:Z16)</f>
        <v>155</v>
      </c>
      <c r="AB16" s="22">
        <v>10</v>
      </c>
    </row>
    <row r="17" spans="1:30" ht="21" customHeight="1">
      <c r="A17" s="14">
        <v>11</v>
      </c>
      <c r="B17" s="16" t="s">
        <v>7</v>
      </c>
      <c r="C17" s="27">
        <v>57</v>
      </c>
      <c r="D17" s="27">
        <v>28</v>
      </c>
      <c r="E17" s="30">
        <v>25</v>
      </c>
      <c r="F17" s="30"/>
      <c r="G17" s="32"/>
      <c r="H17" s="28"/>
      <c r="I17" s="28"/>
      <c r="J17" s="28"/>
      <c r="K17" s="27"/>
      <c r="L17" s="27"/>
      <c r="M17" s="32"/>
      <c r="N17" s="28">
        <v>8</v>
      </c>
      <c r="O17" s="27"/>
      <c r="P17" s="27"/>
      <c r="Q17" s="27"/>
      <c r="R17" s="36"/>
      <c r="S17" s="37">
        <v>23</v>
      </c>
      <c r="T17" s="26"/>
      <c r="U17" s="21"/>
      <c r="V17" s="21"/>
      <c r="W17" s="23"/>
      <c r="X17" s="23"/>
      <c r="Y17" s="23"/>
      <c r="Z17" s="24"/>
      <c r="AA17" s="31">
        <f>SUM(C17:Z17)</f>
        <v>141</v>
      </c>
      <c r="AB17" s="22">
        <v>11</v>
      </c>
    </row>
    <row r="18" spans="1:30" ht="18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D18" s="13"/>
    </row>
    <row r="19" spans="1:30" ht="19.5" customHeight="1">
      <c r="A19" s="4">
        <v>1</v>
      </c>
      <c r="B19" s="2" t="s">
        <v>5</v>
      </c>
      <c r="C19" s="27">
        <v>61</v>
      </c>
      <c r="D19" s="27">
        <v>45</v>
      </c>
      <c r="E19" s="30">
        <v>37</v>
      </c>
      <c r="F19" s="30">
        <v>31</v>
      </c>
      <c r="G19" s="32">
        <v>29</v>
      </c>
      <c r="H19" s="20">
        <v>24</v>
      </c>
      <c r="I19" s="20"/>
      <c r="J19" s="20"/>
      <c r="K19" s="21"/>
      <c r="L19" s="21"/>
      <c r="M19" s="24"/>
      <c r="N19" s="20">
        <v>17</v>
      </c>
      <c r="O19" s="21"/>
      <c r="P19" s="21"/>
      <c r="Q19" s="21"/>
      <c r="R19" s="24"/>
      <c r="S19" s="28">
        <v>26</v>
      </c>
      <c r="T19" s="21">
        <v>20</v>
      </c>
      <c r="U19" s="21"/>
      <c r="V19" s="21"/>
      <c r="W19" s="23"/>
      <c r="X19" s="23"/>
      <c r="Y19" s="23"/>
      <c r="Z19" s="24"/>
      <c r="AA19" s="31">
        <f>S19+G19+F19+E19+D19+C19</f>
        <v>229</v>
      </c>
      <c r="AB19" s="25">
        <v>1</v>
      </c>
    </row>
    <row r="20" spans="1:30">
      <c r="A20" s="4">
        <v>2</v>
      </c>
      <c r="B20" s="3" t="s">
        <v>28</v>
      </c>
      <c r="C20" s="27">
        <v>100</v>
      </c>
      <c r="D20" s="27"/>
      <c r="E20" s="30"/>
      <c r="F20" s="30"/>
      <c r="G20" s="32"/>
      <c r="H20" s="28">
        <v>65</v>
      </c>
      <c r="I20" s="28"/>
      <c r="J20" s="28"/>
      <c r="K20" s="27"/>
      <c r="L20" s="27"/>
      <c r="M20" s="32"/>
      <c r="N20" s="28">
        <v>13</v>
      </c>
      <c r="O20" s="27">
        <v>7</v>
      </c>
      <c r="P20" s="27"/>
      <c r="Q20" s="27"/>
      <c r="R20" s="32"/>
      <c r="S20" s="28">
        <v>18</v>
      </c>
      <c r="T20" s="21"/>
      <c r="U20" s="21"/>
      <c r="V20" s="21"/>
      <c r="W20" s="23"/>
      <c r="X20" s="23"/>
      <c r="Y20" s="23"/>
      <c r="Z20" s="24"/>
      <c r="AA20" s="31">
        <f>SUM(C20:Z20)</f>
        <v>203</v>
      </c>
      <c r="AB20" s="25">
        <v>2</v>
      </c>
    </row>
    <row r="21" spans="1:30" ht="18" customHeight="1">
      <c r="A21" s="4">
        <v>3</v>
      </c>
      <c r="B21" s="2" t="s">
        <v>6</v>
      </c>
      <c r="C21" s="27">
        <v>43</v>
      </c>
      <c r="D21" s="27"/>
      <c r="E21" s="30"/>
      <c r="F21" s="30"/>
      <c r="G21" s="32"/>
      <c r="H21" s="28">
        <v>61</v>
      </c>
      <c r="I21" s="28">
        <v>54</v>
      </c>
      <c r="J21" s="28">
        <v>20</v>
      </c>
      <c r="K21" s="27"/>
      <c r="L21" s="27"/>
      <c r="M21" s="32"/>
      <c r="N21" s="28">
        <v>19</v>
      </c>
      <c r="O21" s="21"/>
      <c r="P21" s="21"/>
      <c r="Q21" s="21"/>
      <c r="R21" s="24"/>
      <c r="S21" s="20"/>
      <c r="T21" s="21"/>
      <c r="U21" s="21"/>
      <c r="V21" s="21"/>
      <c r="W21" s="23"/>
      <c r="X21" s="23"/>
      <c r="Y21" s="23"/>
      <c r="Z21" s="24"/>
      <c r="AA21" s="29">
        <f>SUM(C21:Z21)</f>
        <v>197</v>
      </c>
      <c r="AB21" s="25">
        <v>3</v>
      </c>
    </row>
    <row r="22" spans="1:30" ht="19.5" customHeight="1">
      <c r="A22" s="11">
        <v>4</v>
      </c>
      <c r="B22" s="10" t="s">
        <v>4</v>
      </c>
      <c r="C22" s="27">
        <v>70</v>
      </c>
      <c r="D22" s="27"/>
      <c r="E22" s="30"/>
      <c r="F22" s="30"/>
      <c r="G22" s="32"/>
      <c r="H22" s="28"/>
      <c r="I22" s="28"/>
      <c r="J22" s="28"/>
      <c r="K22" s="27"/>
      <c r="L22" s="27"/>
      <c r="M22" s="32"/>
      <c r="N22" s="28">
        <v>33</v>
      </c>
      <c r="O22" s="27">
        <v>18</v>
      </c>
      <c r="P22" s="27"/>
      <c r="Q22" s="27"/>
      <c r="R22" s="32"/>
      <c r="S22" s="28">
        <v>33</v>
      </c>
      <c r="T22" s="21"/>
      <c r="U22" s="21"/>
      <c r="V22" s="21"/>
      <c r="W22" s="23"/>
      <c r="X22" s="23"/>
      <c r="Y22" s="23"/>
      <c r="Z22" s="24"/>
      <c r="AA22" s="29">
        <f>SUM(C22:Z22)</f>
        <v>154</v>
      </c>
      <c r="AB22" s="25">
        <v>4</v>
      </c>
    </row>
    <row r="23" spans="1:30">
      <c r="A23" s="8">
        <v>5</v>
      </c>
      <c r="B23" s="2" t="s">
        <v>9</v>
      </c>
      <c r="C23" s="27">
        <v>33</v>
      </c>
      <c r="D23" s="27"/>
      <c r="E23" s="30"/>
      <c r="F23" s="30"/>
      <c r="G23" s="32"/>
      <c r="H23" s="28">
        <v>29</v>
      </c>
      <c r="I23" s="28">
        <v>23</v>
      </c>
      <c r="J23" s="28">
        <v>17</v>
      </c>
      <c r="K23" s="27"/>
      <c r="L23" s="27"/>
      <c r="M23" s="32"/>
      <c r="N23" s="28">
        <v>24</v>
      </c>
      <c r="O23" s="21"/>
      <c r="P23" s="21"/>
      <c r="Q23" s="21"/>
      <c r="R23" s="24"/>
      <c r="S23" s="20"/>
      <c r="T23" s="21"/>
      <c r="U23" s="21"/>
      <c r="V23" s="21"/>
      <c r="W23" s="23"/>
      <c r="X23" s="23"/>
      <c r="Y23" s="23"/>
      <c r="Z23" s="24"/>
      <c r="AA23" s="31">
        <f>SUM(C23:Z23)</f>
        <v>126</v>
      </c>
      <c r="AB23" s="25">
        <v>5</v>
      </c>
    </row>
    <row r="25" spans="1:30">
      <c r="B25" s="9" t="s">
        <v>19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</sheetData>
  <mergeCells count="15">
    <mergeCell ref="AA5:AA6"/>
    <mergeCell ref="AB5:AB6"/>
    <mergeCell ref="A18:AB18"/>
    <mergeCell ref="A1:AB1"/>
    <mergeCell ref="A2:AB2"/>
    <mergeCell ref="A3:AB3"/>
    <mergeCell ref="A4:AB4"/>
    <mergeCell ref="A5:A6"/>
    <mergeCell ref="B5:B6"/>
    <mergeCell ref="C6:G6"/>
    <mergeCell ref="H6:M6"/>
    <mergeCell ref="C5:M5"/>
    <mergeCell ref="N5:Z5"/>
    <mergeCell ref="N6:R6"/>
    <mergeCell ref="S6:Z6"/>
  </mergeCells>
  <pageMargins left="0.19685039370078741" right="0.19685039370078741" top="0.19685039370078741" bottom="0.19685039370078741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30"/>
  <sheetViews>
    <sheetView zoomScale="90" zoomScaleNormal="90" workbookViewId="0">
      <selection activeCell="S32" sqref="S32"/>
    </sheetView>
  </sheetViews>
  <sheetFormatPr defaultRowHeight="18.75"/>
  <cols>
    <col min="1" max="1" width="5.5703125" style="6" customWidth="1"/>
    <col min="2" max="2" width="17.85546875" style="7" customWidth="1"/>
    <col min="3" max="3" width="5.28515625" style="7" customWidth="1"/>
    <col min="4" max="4" width="3.85546875" style="7" customWidth="1"/>
    <col min="5" max="5" width="4.28515625" style="7" customWidth="1"/>
    <col min="6" max="7" width="3.28515625" style="7" customWidth="1"/>
    <col min="8" max="8" width="6.140625" style="7" customWidth="1"/>
    <col min="9" max="9" width="4.140625" style="7" customWidth="1"/>
    <col min="10" max="10" width="4.5703125" style="7" customWidth="1"/>
    <col min="11" max="13" width="3.28515625" style="7" customWidth="1"/>
    <col min="14" max="14" width="5" style="7" customWidth="1"/>
    <col min="15" max="16" width="4.7109375" style="7" customWidth="1"/>
    <col min="17" max="17" width="4.5703125" style="7" customWidth="1"/>
    <col min="18" max="18" width="4.28515625" style="7" customWidth="1"/>
    <col min="19" max="19" width="4.5703125" style="7" customWidth="1"/>
    <col min="20" max="20" width="4.42578125" style="7" customWidth="1"/>
    <col min="21" max="24" width="3.28515625" style="7" customWidth="1"/>
    <col min="25" max="26" width="3.28515625" customWidth="1"/>
    <col min="27" max="27" width="7.5703125" customWidth="1"/>
    <col min="28" max="28" width="6.42578125" customWidth="1"/>
  </cols>
  <sheetData>
    <row r="1" spans="1:32" ht="19.5" customHeight="1">
      <c r="A1" s="49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32" ht="63" customHeight="1">
      <c r="A2" s="50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1"/>
      <c r="Z2" s="1"/>
      <c r="AA2" s="1"/>
      <c r="AB2" s="1"/>
      <c r="AC2" s="1"/>
      <c r="AD2" s="1"/>
      <c r="AE2" s="1"/>
      <c r="AF2" s="1"/>
    </row>
    <row r="3" spans="1:32" ht="18" customHeight="1" thickBot="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t="s">
        <v>14</v>
      </c>
    </row>
    <row r="4" spans="1:32" ht="14.25" customHeight="1" thickBot="1">
      <c r="A4" s="54" t="s">
        <v>12</v>
      </c>
      <c r="B4" s="56" t="s">
        <v>0</v>
      </c>
      <c r="C4" s="58" t="s">
        <v>23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 t="s">
        <v>29</v>
      </c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7" t="s">
        <v>1</v>
      </c>
      <c r="AB4" s="47" t="s">
        <v>2</v>
      </c>
    </row>
    <row r="5" spans="1:32" ht="18.75" customHeight="1" thickBot="1">
      <c r="A5" s="55"/>
      <c r="B5" s="57"/>
      <c r="C5" s="47" t="s">
        <v>17</v>
      </c>
      <c r="D5" s="47"/>
      <c r="E5" s="47"/>
      <c r="F5" s="47"/>
      <c r="G5" s="47"/>
      <c r="H5" s="47" t="s">
        <v>16</v>
      </c>
      <c r="I5" s="47"/>
      <c r="J5" s="47"/>
      <c r="K5" s="47"/>
      <c r="L5" s="47"/>
      <c r="M5" s="47"/>
      <c r="N5" s="47" t="s">
        <v>16</v>
      </c>
      <c r="O5" s="47"/>
      <c r="P5" s="47"/>
      <c r="Q5" s="47"/>
      <c r="R5" s="47"/>
      <c r="S5" s="59" t="s">
        <v>17</v>
      </c>
      <c r="T5" s="60"/>
      <c r="U5" s="60"/>
      <c r="V5" s="60"/>
      <c r="W5" s="60"/>
      <c r="X5" s="60"/>
      <c r="Y5" s="60"/>
      <c r="Z5" s="60"/>
      <c r="AA5" s="47"/>
      <c r="AB5" s="47"/>
    </row>
    <row r="6" spans="1:32" ht="15.75">
      <c r="A6" s="14">
        <v>1</v>
      </c>
      <c r="B6" s="15" t="s">
        <v>3</v>
      </c>
      <c r="C6" s="34">
        <v>88</v>
      </c>
      <c r="D6" s="17"/>
      <c r="E6" s="18"/>
      <c r="F6" s="18"/>
      <c r="G6" s="12"/>
      <c r="H6" s="35">
        <v>78</v>
      </c>
      <c r="I6" s="35">
        <v>70</v>
      </c>
      <c r="J6" s="35">
        <v>43</v>
      </c>
      <c r="K6" s="34">
        <v>37</v>
      </c>
      <c r="L6" s="17">
        <v>35</v>
      </c>
      <c r="M6" s="12">
        <v>27</v>
      </c>
      <c r="N6" s="19">
        <v>20</v>
      </c>
      <c r="O6" s="17"/>
      <c r="P6" s="17"/>
      <c r="Q6" s="17"/>
      <c r="R6" s="12"/>
      <c r="S6" s="28">
        <v>29</v>
      </c>
      <c r="T6" s="21">
        <v>27</v>
      </c>
      <c r="U6" s="21">
        <v>9</v>
      </c>
      <c r="V6" s="21"/>
      <c r="W6" s="18"/>
      <c r="X6" s="18"/>
      <c r="Y6" s="18"/>
      <c r="Z6" s="12"/>
      <c r="AA6" s="39">
        <f>S6+K6+J6+I6+H6+C6</f>
        <v>345</v>
      </c>
      <c r="AB6" s="22">
        <v>1</v>
      </c>
    </row>
    <row r="7" spans="1:32" ht="15.75">
      <c r="A7" s="14">
        <v>2</v>
      </c>
      <c r="B7" s="15" t="s">
        <v>10</v>
      </c>
      <c r="C7" s="27">
        <v>41</v>
      </c>
      <c r="D7" s="21"/>
      <c r="E7" s="23"/>
      <c r="F7" s="23"/>
      <c r="G7" s="24"/>
      <c r="H7" s="28">
        <v>100</v>
      </c>
      <c r="I7" s="28">
        <v>43</v>
      </c>
      <c r="J7" s="20"/>
      <c r="K7" s="21"/>
      <c r="L7" s="21"/>
      <c r="M7" s="24"/>
      <c r="N7" s="28">
        <v>44</v>
      </c>
      <c r="O7" s="21">
        <v>22</v>
      </c>
      <c r="P7" s="21">
        <v>12</v>
      </c>
      <c r="Q7" s="21">
        <v>11</v>
      </c>
      <c r="R7" s="24"/>
      <c r="S7" s="28">
        <v>44</v>
      </c>
      <c r="T7" s="27">
        <v>24</v>
      </c>
      <c r="U7" s="21">
        <v>22</v>
      </c>
      <c r="V7" s="21">
        <v>21</v>
      </c>
      <c r="W7" s="23">
        <v>17</v>
      </c>
      <c r="X7" s="23">
        <v>15</v>
      </c>
      <c r="Y7" s="23">
        <v>12</v>
      </c>
      <c r="Z7" s="24">
        <v>11</v>
      </c>
      <c r="AA7" s="40">
        <f>T7+S7+N7+I7+H7+C7</f>
        <v>296</v>
      </c>
      <c r="AB7" s="22">
        <v>2</v>
      </c>
    </row>
    <row r="8" spans="1:32" ht="15.75">
      <c r="A8" s="14">
        <v>3</v>
      </c>
      <c r="B8" s="16" t="s">
        <v>21</v>
      </c>
      <c r="C8" s="27">
        <v>65</v>
      </c>
      <c r="D8" s="27">
        <v>51</v>
      </c>
      <c r="E8" s="30"/>
      <c r="F8" s="30"/>
      <c r="G8" s="32"/>
      <c r="H8" s="28">
        <v>88</v>
      </c>
      <c r="I8" s="28"/>
      <c r="J8" s="28"/>
      <c r="K8" s="27"/>
      <c r="L8" s="27"/>
      <c r="M8" s="32"/>
      <c r="N8" s="28">
        <v>39</v>
      </c>
      <c r="O8" s="27"/>
      <c r="P8" s="27"/>
      <c r="Q8" s="27"/>
      <c r="R8" s="32"/>
      <c r="S8" s="28">
        <v>39</v>
      </c>
      <c r="T8" s="27"/>
      <c r="U8" s="27"/>
      <c r="V8" s="27"/>
      <c r="W8" s="30"/>
      <c r="X8" s="23"/>
      <c r="Y8" s="23"/>
      <c r="Z8" s="24"/>
      <c r="AA8" s="31">
        <f>SUM(C8:Z8)</f>
        <v>282</v>
      </c>
      <c r="AB8" s="22">
        <v>3</v>
      </c>
    </row>
    <row r="9" spans="1:32" ht="15.75">
      <c r="A9" s="14">
        <v>4</v>
      </c>
      <c r="B9" s="15" t="s">
        <v>24</v>
      </c>
      <c r="C9" s="27">
        <v>78</v>
      </c>
      <c r="D9" s="27">
        <v>48</v>
      </c>
      <c r="E9" s="23"/>
      <c r="F9" s="23"/>
      <c r="G9" s="24"/>
      <c r="H9" s="28">
        <v>32</v>
      </c>
      <c r="I9" s="28">
        <v>26</v>
      </c>
      <c r="J9" s="20"/>
      <c r="K9" s="21"/>
      <c r="L9" s="21"/>
      <c r="M9" s="24"/>
      <c r="N9" s="28">
        <v>27</v>
      </c>
      <c r="O9" s="27">
        <v>26</v>
      </c>
      <c r="P9" s="21">
        <v>14</v>
      </c>
      <c r="Q9" s="21"/>
      <c r="R9" s="24"/>
      <c r="S9" s="20"/>
      <c r="T9" s="21"/>
      <c r="U9" s="21"/>
      <c r="V9" s="21"/>
      <c r="W9" s="23"/>
      <c r="X9" s="23"/>
      <c r="Y9" s="23"/>
      <c r="Z9" s="24"/>
      <c r="AA9" s="40">
        <f>O9+N9+I9+H9+D9+C9</f>
        <v>237</v>
      </c>
      <c r="AB9" s="22">
        <v>4</v>
      </c>
    </row>
    <row r="10" spans="1:32">
      <c r="A10" s="14">
        <v>5</v>
      </c>
      <c r="B10" s="2" t="s">
        <v>5</v>
      </c>
      <c r="C10" s="27">
        <v>61</v>
      </c>
      <c r="D10" s="27">
        <v>45</v>
      </c>
      <c r="E10" s="30">
        <v>37</v>
      </c>
      <c r="F10" s="30">
        <v>31</v>
      </c>
      <c r="G10" s="32">
        <v>29</v>
      </c>
      <c r="H10" s="20">
        <v>24</v>
      </c>
      <c r="I10" s="20"/>
      <c r="J10" s="20"/>
      <c r="K10" s="21"/>
      <c r="L10" s="21"/>
      <c r="M10" s="24"/>
      <c r="N10" s="20">
        <v>17</v>
      </c>
      <c r="O10" s="21"/>
      <c r="P10" s="21"/>
      <c r="Q10" s="21"/>
      <c r="R10" s="24"/>
      <c r="S10" s="28">
        <v>26</v>
      </c>
      <c r="T10" s="21">
        <v>20</v>
      </c>
      <c r="U10" s="21"/>
      <c r="V10" s="21"/>
      <c r="W10" s="23"/>
      <c r="X10" s="23"/>
      <c r="Y10" s="23"/>
      <c r="Z10" s="24"/>
      <c r="AA10" s="31">
        <f>S10+G10+F10+E10+D10+C10</f>
        <v>229</v>
      </c>
      <c r="AB10" s="22">
        <v>5</v>
      </c>
    </row>
    <row r="11" spans="1:32" ht="15.75">
      <c r="A11" s="14">
        <v>6</v>
      </c>
      <c r="B11" s="15" t="s">
        <v>27</v>
      </c>
      <c r="C11" s="21"/>
      <c r="D11" s="21"/>
      <c r="E11" s="23"/>
      <c r="F11" s="23"/>
      <c r="G11" s="24"/>
      <c r="H11" s="28">
        <v>57</v>
      </c>
      <c r="I11" s="28">
        <v>45</v>
      </c>
      <c r="J11" s="28">
        <v>39</v>
      </c>
      <c r="K11" s="21"/>
      <c r="L11" s="21"/>
      <c r="M11" s="24"/>
      <c r="N11" s="28">
        <v>31</v>
      </c>
      <c r="O11" s="21">
        <v>10</v>
      </c>
      <c r="P11" s="21"/>
      <c r="Q11" s="21"/>
      <c r="R11" s="24"/>
      <c r="S11" s="28">
        <v>39</v>
      </c>
      <c r="T11" s="27">
        <v>10</v>
      </c>
      <c r="U11" s="21"/>
      <c r="V11" s="21"/>
      <c r="W11" s="23"/>
      <c r="X11" s="23"/>
      <c r="Y11" s="23"/>
      <c r="Z11" s="24"/>
      <c r="AA11" s="31">
        <f>T11+S11+N11+J11+I11+H11</f>
        <v>221</v>
      </c>
      <c r="AB11" s="22">
        <v>6</v>
      </c>
    </row>
    <row r="12" spans="1:32" s="5" customFormat="1" ht="15.75">
      <c r="A12" s="14">
        <v>7</v>
      </c>
      <c r="B12" s="15" t="s">
        <v>11</v>
      </c>
      <c r="C12" s="27">
        <v>54</v>
      </c>
      <c r="D12" s="27">
        <v>32</v>
      </c>
      <c r="E12" s="30">
        <v>30</v>
      </c>
      <c r="F12" s="23"/>
      <c r="G12" s="24"/>
      <c r="H12" s="28">
        <v>32</v>
      </c>
      <c r="I12" s="20">
        <v>25</v>
      </c>
      <c r="J12" s="20">
        <v>21</v>
      </c>
      <c r="K12" s="21">
        <v>18</v>
      </c>
      <c r="L12" s="21"/>
      <c r="M12" s="24"/>
      <c r="N12" s="28">
        <v>29</v>
      </c>
      <c r="O12" s="21">
        <v>15</v>
      </c>
      <c r="P12" s="21"/>
      <c r="Q12" s="21"/>
      <c r="R12" s="24"/>
      <c r="S12" s="28">
        <v>31</v>
      </c>
      <c r="T12" s="21"/>
      <c r="U12" s="21"/>
      <c r="V12" s="21"/>
      <c r="W12" s="23" t="s">
        <v>14</v>
      </c>
      <c r="X12" s="23"/>
      <c r="Y12" s="23"/>
      <c r="Z12" s="24"/>
      <c r="AA12" s="31">
        <f>S12+N12+H12+E12+D12+C12</f>
        <v>208</v>
      </c>
      <c r="AB12" s="22">
        <v>7</v>
      </c>
    </row>
    <row r="13" spans="1:32" s="5" customFormat="1">
      <c r="A13" s="14">
        <v>8</v>
      </c>
      <c r="B13" s="3" t="s">
        <v>28</v>
      </c>
      <c r="C13" s="27">
        <v>100</v>
      </c>
      <c r="D13" s="27"/>
      <c r="E13" s="30"/>
      <c r="F13" s="30"/>
      <c r="G13" s="32"/>
      <c r="H13" s="28">
        <v>65</v>
      </c>
      <c r="I13" s="28"/>
      <c r="J13" s="28"/>
      <c r="K13" s="27"/>
      <c r="L13" s="27"/>
      <c r="M13" s="32"/>
      <c r="N13" s="28">
        <v>13</v>
      </c>
      <c r="O13" s="27">
        <v>7</v>
      </c>
      <c r="P13" s="27"/>
      <c r="Q13" s="27"/>
      <c r="R13" s="32"/>
      <c r="S13" s="28">
        <v>18</v>
      </c>
      <c r="T13" s="21"/>
      <c r="U13" s="21"/>
      <c r="V13" s="21"/>
      <c r="W13" s="23"/>
      <c r="X13" s="23"/>
      <c r="Y13" s="23"/>
      <c r="Z13" s="24"/>
      <c r="AA13" s="31">
        <f>SUM(C13:Z13)</f>
        <v>203</v>
      </c>
      <c r="AB13" s="22">
        <v>8</v>
      </c>
    </row>
    <row r="14" spans="1:32" ht="15.75">
      <c r="A14" s="14">
        <v>9</v>
      </c>
      <c r="B14" s="15" t="s">
        <v>25</v>
      </c>
      <c r="C14" s="27">
        <v>35</v>
      </c>
      <c r="D14" s="27"/>
      <c r="E14" s="30"/>
      <c r="F14" s="30"/>
      <c r="G14" s="32"/>
      <c r="H14" s="28">
        <v>48</v>
      </c>
      <c r="I14" s="28">
        <v>16</v>
      </c>
      <c r="J14" s="28"/>
      <c r="K14" s="27"/>
      <c r="L14" s="27"/>
      <c r="M14" s="32"/>
      <c r="N14" s="28">
        <v>50</v>
      </c>
      <c r="O14" s="27"/>
      <c r="P14" s="27"/>
      <c r="Q14" s="27"/>
      <c r="R14" s="32"/>
      <c r="S14" s="28">
        <v>50</v>
      </c>
      <c r="T14" s="27"/>
      <c r="U14" s="21"/>
      <c r="V14" s="21"/>
      <c r="W14" s="23"/>
      <c r="X14" s="23"/>
      <c r="Y14" s="23"/>
      <c r="Z14" s="24"/>
      <c r="AA14" s="31">
        <f>SUM(C14:Z14)</f>
        <v>199</v>
      </c>
      <c r="AB14" s="22">
        <v>9</v>
      </c>
    </row>
    <row r="15" spans="1:32">
      <c r="A15" s="14">
        <v>10</v>
      </c>
      <c r="B15" s="2" t="s">
        <v>6</v>
      </c>
      <c r="C15" s="27">
        <v>43</v>
      </c>
      <c r="D15" s="27"/>
      <c r="E15" s="30"/>
      <c r="F15" s="30"/>
      <c r="G15" s="32"/>
      <c r="H15" s="28">
        <v>61</v>
      </c>
      <c r="I15" s="28">
        <v>54</v>
      </c>
      <c r="J15" s="28">
        <v>20</v>
      </c>
      <c r="K15" s="27"/>
      <c r="L15" s="27"/>
      <c r="M15" s="32"/>
      <c r="N15" s="28">
        <v>19</v>
      </c>
      <c r="O15" s="21"/>
      <c r="P15" s="21"/>
      <c r="Q15" s="21"/>
      <c r="R15" s="24"/>
      <c r="S15" s="20"/>
      <c r="T15" s="21"/>
      <c r="U15" s="21"/>
      <c r="V15" s="21"/>
      <c r="W15" s="23"/>
      <c r="X15" s="23"/>
      <c r="Y15" s="23"/>
      <c r="Z15" s="24"/>
      <c r="AA15" s="29">
        <f>SUM(C15:Z15)</f>
        <v>197</v>
      </c>
      <c r="AB15" s="22">
        <v>10</v>
      </c>
    </row>
    <row r="16" spans="1:32" ht="15.75">
      <c r="A16" s="14">
        <v>11</v>
      </c>
      <c r="B16" s="15" t="s">
        <v>8</v>
      </c>
      <c r="C16" s="27">
        <v>24</v>
      </c>
      <c r="D16" s="21"/>
      <c r="E16" s="23"/>
      <c r="F16" s="23"/>
      <c r="G16" s="24"/>
      <c r="H16" s="28">
        <v>51</v>
      </c>
      <c r="I16" s="28">
        <v>34</v>
      </c>
      <c r="J16" s="28">
        <v>28</v>
      </c>
      <c r="K16" s="21">
        <v>19</v>
      </c>
      <c r="L16" s="21"/>
      <c r="M16" s="24"/>
      <c r="N16" s="28">
        <v>21</v>
      </c>
      <c r="O16" s="21">
        <v>9</v>
      </c>
      <c r="P16" s="21"/>
      <c r="Q16" s="21"/>
      <c r="R16" s="24"/>
      <c r="S16" s="28">
        <v>20</v>
      </c>
      <c r="T16" s="21">
        <v>14</v>
      </c>
      <c r="U16" s="21">
        <v>13</v>
      </c>
      <c r="V16" s="21"/>
      <c r="W16" s="23"/>
      <c r="X16" s="23"/>
      <c r="Y16" s="23"/>
      <c r="Z16" s="24"/>
      <c r="AA16" s="31">
        <f>S16+N16+J16+I16+H16+C16</f>
        <v>178</v>
      </c>
      <c r="AB16" s="22">
        <v>11</v>
      </c>
    </row>
    <row r="17" spans="1:33" ht="15.75">
      <c r="A17" s="14">
        <v>12</v>
      </c>
      <c r="B17" s="15" t="s">
        <v>26</v>
      </c>
      <c r="C17" s="27">
        <v>34</v>
      </c>
      <c r="D17" s="27">
        <v>26</v>
      </c>
      <c r="E17" s="30">
        <v>23</v>
      </c>
      <c r="F17" s="23"/>
      <c r="G17" s="24"/>
      <c r="H17" s="28">
        <v>33</v>
      </c>
      <c r="I17" s="28">
        <v>30</v>
      </c>
      <c r="J17" s="20"/>
      <c r="K17" s="21"/>
      <c r="L17" s="21"/>
      <c r="M17" s="24"/>
      <c r="N17" s="28">
        <v>23</v>
      </c>
      <c r="O17" s="21"/>
      <c r="P17" s="21"/>
      <c r="Q17" s="21"/>
      <c r="R17" s="24"/>
      <c r="S17" s="20"/>
      <c r="T17" s="21"/>
      <c r="U17" s="21"/>
      <c r="V17" s="21"/>
      <c r="W17" s="23"/>
      <c r="X17" s="23"/>
      <c r="Y17" s="23"/>
      <c r="Z17" s="24"/>
      <c r="AA17" s="31">
        <f>SUM(C17:Z17)</f>
        <v>169</v>
      </c>
      <c r="AB17" s="22">
        <v>12</v>
      </c>
    </row>
    <row r="18" spans="1:33" ht="15.75">
      <c r="A18" s="14">
        <v>13</v>
      </c>
      <c r="B18" s="15" t="s">
        <v>13</v>
      </c>
      <c r="C18" s="27">
        <v>39</v>
      </c>
      <c r="D18" s="27">
        <v>27</v>
      </c>
      <c r="E18" s="30"/>
      <c r="F18" s="30"/>
      <c r="G18" s="32"/>
      <c r="H18" s="28">
        <v>22</v>
      </c>
      <c r="I18" s="28"/>
      <c r="J18" s="28"/>
      <c r="K18" s="27"/>
      <c r="L18" s="27"/>
      <c r="M18" s="32"/>
      <c r="N18" s="28">
        <v>35</v>
      </c>
      <c r="O18" s="27">
        <v>16</v>
      </c>
      <c r="P18" s="27"/>
      <c r="Q18" s="27"/>
      <c r="R18" s="32"/>
      <c r="S18" s="33">
        <v>16</v>
      </c>
      <c r="T18" s="27"/>
      <c r="U18" s="34"/>
      <c r="V18" s="34"/>
      <c r="W18" s="38"/>
      <c r="X18" s="18"/>
      <c r="Y18" s="18"/>
      <c r="Z18" s="12"/>
      <c r="AA18" s="31">
        <f>SUM(C18:Z18)</f>
        <v>155</v>
      </c>
      <c r="AB18" s="22">
        <v>13</v>
      </c>
    </row>
    <row r="19" spans="1:33">
      <c r="A19" s="14">
        <v>14</v>
      </c>
      <c r="B19" s="10" t="s">
        <v>4</v>
      </c>
      <c r="C19" s="27">
        <v>70</v>
      </c>
      <c r="D19" s="27"/>
      <c r="E19" s="30"/>
      <c r="F19" s="30"/>
      <c r="G19" s="32"/>
      <c r="H19" s="28"/>
      <c r="I19" s="28"/>
      <c r="J19" s="28"/>
      <c r="K19" s="27"/>
      <c r="L19" s="27"/>
      <c r="M19" s="32"/>
      <c r="N19" s="28">
        <v>33</v>
      </c>
      <c r="O19" s="27">
        <v>18</v>
      </c>
      <c r="P19" s="27"/>
      <c r="Q19" s="27"/>
      <c r="R19" s="32"/>
      <c r="S19" s="28">
        <v>33</v>
      </c>
      <c r="T19" s="21"/>
      <c r="U19" s="21"/>
      <c r="V19" s="21"/>
      <c r="W19" s="23"/>
      <c r="X19" s="23"/>
      <c r="Y19" s="23"/>
      <c r="Z19" s="24"/>
      <c r="AA19" s="29">
        <f>SUM(C19:Z19)</f>
        <v>154</v>
      </c>
      <c r="AB19" s="22">
        <v>14</v>
      </c>
    </row>
    <row r="20" spans="1:33" ht="15.75">
      <c r="A20" s="14">
        <v>15</v>
      </c>
      <c r="B20" s="16" t="s">
        <v>7</v>
      </c>
      <c r="C20" s="27">
        <v>57</v>
      </c>
      <c r="D20" s="27">
        <v>28</v>
      </c>
      <c r="E20" s="30">
        <v>25</v>
      </c>
      <c r="F20" s="30"/>
      <c r="G20" s="32"/>
      <c r="H20" s="28"/>
      <c r="I20" s="28"/>
      <c r="J20" s="28"/>
      <c r="K20" s="27"/>
      <c r="L20" s="27"/>
      <c r="M20" s="32"/>
      <c r="N20" s="28">
        <v>8</v>
      </c>
      <c r="O20" s="27"/>
      <c r="P20" s="27"/>
      <c r="Q20" s="27"/>
      <c r="R20" s="36"/>
      <c r="S20" s="37">
        <v>23</v>
      </c>
      <c r="T20" s="26"/>
      <c r="U20" s="21"/>
      <c r="V20" s="21"/>
      <c r="W20" s="23"/>
      <c r="X20" s="23"/>
      <c r="Y20" s="23"/>
      <c r="Z20" s="24"/>
      <c r="AA20" s="31">
        <f>SUM(C20:Z20)</f>
        <v>141</v>
      </c>
      <c r="AB20" s="22">
        <v>15</v>
      </c>
    </row>
    <row r="21" spans="1:33">
      <c r="A21" s="14">
        <v>16</v>
      </c>
      <c r="B21" s="2" t="s">
        <v>9</v>
      </c>
      <c r="C21" s="27">
        <v>33</v>
      </c>
      <c r="D21" s="27"/>
      <c r="E21" s="30"/>
      <c r="F21" s="30"/>
      <c r="G21" s="32"/>
      <c r="H21" s="28">
        <v>29</v>
      </c>
      <c r="I21" s="28">
        <v>23</v>
      </c>
      <c r="J21" s="28">
        <v>17</v>
      </c>
      <c r="K21" s="27"/>
      <c r="L21" s="27"/>
      <c r="M21" s="32"/>
      <c r="N21" s="28">
        <v>24</v>
      </c>
      <c r="O21" s="21"/>
      <c r="P21" s="21"/>
      <c r="Q21" s="21"/>
      <c r="R21" s="24"/>
      <c r="S21" s="20"/>
      <c r="T21" s="21"/>
      <c r="U21" s="21"/>
      <c r="V21" s="21"/>
      <c r="W21" s="23"/>
      <c r="X21" s="23"/>
      <c r="Y21" s="23"/>
      <c r="Z21" s="24"/>
      <c r="AA21" s="31">
        <f>SUM(C21:Z21)</f>
        <v>126</v>
      </c>
      <c r="AB21" s="22">
        <v>16</v>
      </c>
    </row>
    <row r="22" spans="1:33">
      <c r="A22" s="41"/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5"/>
      <c r="AB22" s="46"/>
    </row>
    <row r="23" spans="1:33">
      <c r="B23" s="9" t="s">
        <v>19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9" spans="1:33" s="7" customFormat="1">
      <c r="A29" s="6"/>
      <c r="AB29"/>
      <c r="AC29"/>
      <c r="AD29"/>
      <c r="AE29"/>
      <c r="AF29"/>
      <c r="AG29"/>
    </row>
    <row r="30" spans="1:33" s="7" customFormat="1">
      <c r="A30" s="6"/>
      <c r="AB30"/>
      <c r="AC30"/>
      <c r="AD30"/>
      <c r="AE30"/>
      <c r="AF30"/>
      <c r="AG30"/>
    </row>
  </sheetData>
  <mergeCells count="13">
    <mergeCell ref="A1:X1"/>
    <mergeCell ref="A2:X2"/>
    <mergeCell ref="A3:X3"/>
    <mergeCell ref="A4:A5"/>
    <mergeCell ref="B4:B5"/>
    <mergeCell ref="C4:M4"/>
    <mergeCell ref="N4:Z4"/>
    <mergeCell ref="AA4:AA5"/>
    <mergeCell ref="AB4:AB5"/>
    <mergeCell ref="C5:G5"/>
    <mergeCell ref="H5:M5"/>
    <mergeCell ref="N5:R5"/>
    <mergeCell ref="S5:Z5"/>
  </mergeCells>
  <pageMargins left="0.19685039370078741" right="0.19685039370078741" top="0.19685039370078741" bottom="0.19685039370078741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6 не менее 2</vt:lpstr>
      <vt:lpstr>по 6 не менее 2 дев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2022-04-13T11:29:30Z</dcterms:modified>
</cp:coreProperties>
</file>