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Район" sheetId="1" r:id="rId1"/>
    <sheet name="РК" sheetId="8" r:id="rId2"/>
    <sheet name="РФ" sheetId="7" r:id="rId3"/>
    <sheet name="подготовка разрядников" sheetId="3" r:id="rId4"/>
    <sheet name="РСДЮШОР,ВУЗы, СУЗы" sheetId="4" r:id="rId5"/>
    <sheet name="ИТОГОВАЯ ТАБЛИЦА" sheetId="5" r:id="rId6"/>
  </sheets>
  <definedNames>
    <definedName name="_GoBack" localSheetId="0">Район!#REF!</definedName>
    <definedName name="_xlnm.Print_Area" localSheetId="0">Район!$A$1:$J$26</definedName>
    <definedName name="_xlnm.Print_Area" localSheetId="4">'РСДЮШОР,ВУЗы, СУЗы'!$A$1:$H$27</definedName>
  </definedNames>
  <calcPr calcId="124519" refMode="R1C1"/>
</workbook>
</file>

<file path=xl/calcChain.xml><?xml version="1.0" encoding="utf-8"?>
<calcChain xmlns="http://schemas.openxmlformats.org/spreadsheetml/2006/main">
  <c r="H21" i="5"/>
  <c r="H20"/>
  <c r="H19"/>
  <c r="H18"/>
  <c r="H14"/>
  <c r="H15"/>
  <c r="H11"/>
  <c r="H13"/>
  <c r="H16"/>
  <c r="H12"/>
  <c r="H9"/>
  <c r="H10"/>
  <c r="H8"/>
  <c r="H7"/>
  <c r="I8" i="8"/>
  <c r="I20"/>
  <c r="I22"/>
  <c r="I21"/>
  <c r="I19"/>
  <c r="I17"/>
  <c r="I16"/>
  <c r="I15"/>
  <c r="I14"/>
  <c r="I13"/>
  <c r="I12"/>
  <c r="I11"/>
  <c r="I10"/>
  <c r="I9"/>
  <c r="H12" i="3"/>
  <c r="I22" i="7"/>
  <c r="I21"/>
  <c r="I20"/>
  <c r="I19"/>
  <c r="I9"/>
  <c r="I10"/>
  <c r="I11"/>
  <c r="I12"/>
  <c r="I13"/>
  <c r="I14"/>
  <c r="I15"/>
  <c r="I16"/>
  <c r="I17"/>
  <c r="I8"/>
  <c r="H20" i="1" l="1"/>
  <c r="H21"/>
  <c r="H22"/>
  <c r="H19"/>
  <c r="H13"/>
  <c r="H14"/>
  <c r="H12"/>
  <c r="H17"/>
  <c r="H16"/>
  <c r="H15"/>
  <c r="H10"/>
  <c r="H11"/>
  <c r="H9"/>
  <c r="H8"/>
  <c r="F22" i="4"/>
  <c r="F21"/>
  <c r="F20"/>
  <c r="F19"/>
  <c r="F18"/>
  <c r="F17"/>
  <c r="F7"/>
  <c r="F8"/>
  <c r="F9"/>
  <c r="F10"/>
  <c r="F11"/>
  <c r="F12"/>
  <c r="F13"/>
  <c r="F14"/>
  <c r="F15"/>
  <c r="F6"/>
  <c r="H8" i="3"/>
  <c r="H17"/>
  <c r="H18"/>
  <c r="H19"/>
  <c r="H16"/>
  <c r="H14"/>
  <c r="H10"/>
  <c r="H13"/>
  <c r="H9"/>
  <c r="H7"/>
  <c r="H6"/>
  <c r="H5"/>
  <c r="H11"/>
</calcChain>
</file>

<file path=xl/sharedStrings.xml><?xml version="1.0" encoding="utf-8"?>
<sst xmlns="http://schemas.openxmlformats.org/spreadsheetml/2006/main" count="229" uniqueCount="111">
  <si>
    <t>Раздел 3</t>
  </si>
  <si>
    <t xml:space="preserve">Количество очков набранных </t>
  </si>
  <si>
    <t>на Первенствах района</t>
  </si>
  <si>
    <t>№</t>
  </si>
  <si>
    <t>Ф.И.О.</t>
  </si>
  <si>
    <t>Итого</t>
  </si>
  <si>
    <t>Место</t>
  </si>
  <si>
    <t>Терентьев Л.А.</t>
  </si>
  <si>
    <t>Канев И.А.</t>
  </si>
  <si>
    <t>Ануфриев А.А.</t>
  </si>
  <si>
    <t>Ануфриев Н.С.</t>
  </si>
  <si>
    <t>Канев И.Н.</t>
  </si>
  <si>
    <t>Раздел 2</t>
  </si>
  <si>
    <t>РФ</t>
  </si>
  <si>
    <t>Батманов И.В.</t>
  </si>
  <si>
    <t>Терентьева Т.Н.</t>
  </si>
  <si>
    <t>Ковальчук Л.А.</t>
  </si>
  <si>
    <t>Терентьев И.Н.</t>
  </si>
  <si>
    <t>Валейский К.Н.</t>
  </si>
  <si>
    <t>Раздел 1</t>
  </si>
  <si>
    <t>МС                 500 оч.</t>
  </si>
  <si>
    <t>1р.                     100 оч.</t>
  </si>
  <si>
    <t>3р.                 30 оч.</t>
  </si>
  <si>
    <t>Раздел 4</t>
  </si>
  <si>
    <t>ВУЗ 60</t>
  </si>
  <si>
    <t>СУЗ 20</t>
  </si>
  <si>
    <t>Выступление обучающихся</t>
  </si>
  <si>
    <t>Эстафета</t>
  </si>
  <si>
    <t>Чупрова И.В.</t>
  </si>
  <si>
    <t>на Первенствах Республики Коми</t>
  </si>
  <si>
    <t>на Первенствах СЗФО, России, Мира</t>
  </si>
  <si>
    <t>Раздел 5</t>
  </si>
  <si>
    <t>Первенство  памяти Семяшкина Н. П.</t>
  </si>
  <si>
    <t>Ануфриева Г.В.</t>
  </si>
  <si>
    <t>Тренеры-преподаватели по совместительству</t>
  </si>
  <si>
    <t>Криушинская К.В</t>
  </si>
  <si>
    <t>ГАУ РК "ЦСПСК"</t>
  </si>
  <si>
    <t>Рочев А.И.</t>
  </si>
  <si>
    <t>Первенство РК по л/г младший возраст</t>
  </si>
  <si>
    <t>Сборные команды РК  100</t>
  </si>
  <si>
    <t xml:space="preserve"> Итоговый протокол смотра-конкурса среди тренеров-преподавателей </t>
  </si>
  <si>
    <t>2р.                50 оч.</t>
  </si>
  <si>
    <t xml:space="preserve"> </t>
  </si>
  <si>
    <t xml:space="preserve">Председатель </t>
  </si>
  <si>
    <t>Секретарь</t>
  </si>
  <si>
    <t>Кросс памяти Ануфриева А.А.</t>
  </si>
  <si>
    <t>На приз Сметаниной Р.П.</t>
  </si>
  <si>
    <t xml:space="preserve">Тренеры-преподаватели </t>
  </si>
  <si>
    <t xml:space="preserve">Тренеры-преподаватели по совместительству </t>
  </si>
  <si>
    <t>Первенство РК по кроссу и лыжероллерам</t>
  </si>
  <si>
    <t>Криушинская К.В.</t>
  </si>
  <si>
    <t xml:space="preserve">Зачисление выпускников в спортивные сборные команды РК, в ВУЗы и СУЗы   </t>
  </si>
  <si>
    <t xml:space="preserve">  </t>
  </si>
  <si>
    <t>Итог</t>
  </si>
  <si>
    <t>Дроботов Антон (Криушинская К.В.)</t>
  </si>
  <si>
    <t>Фамилия,Имя</t>
  </si>
  <si>
    <t xml:space="preserve">Год </t>
  </si>
  <si>
    <t>Тренер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</si>
  <si>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</si>
  <si>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</si>
  <si>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</si>
  <si>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</si>
  <si>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</si>
  <si>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</si>
  <si>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</si>
  <si>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</si>
  <si>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</si>
  <si>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</si>
  <si>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</si>
  <si>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</si>
  <si>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</si>
  <si>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</si>
  <si>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</si>
  <si>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Выполнение 1 разряда </t>
  </si>
  <si>
    <t>Семяшкин Ярослав</t>
  </si>
  <si>
    <t>Терентьева Анна</t>
  </si>
  <si>
    <t>КМС 250</t>
  </si>
  <si>
    <t>Кожевина В.Е.</t>
  </si>
  <si>
    <t>Артеев Р.В.</t>
  </si>
  <si>
    <t>в сезоне 2023-2024</t>
  </si>
  <si>
    <t>Подготовка разрядников в сезоне 2023-2024 г.</t>
  </si>
  <si>
    <t>физкультурно-спортивной направленности в период с сентября 2023г.</t>
  </si>
  <si>
    <t>за сезон 2023-2024 учебный год</t>
  </si>
  <si>
    <t xml:space="preserve">Первенство РК 17-18 лет III тур; 15-16 лет на призы ЗМС Н.С.Бажукова проект "На лыжи" </t>
  </si>
  <si>
    <r>
      <rPr>
        <sz val="9"/>
        <rFont val="Times New Roman"/>
        <family val="1"/>
        <charset val="204"/>
      </rPr>
      <t>ВС по л/г 17-18 лет, г. Сыктывкар 02.12.2023г</t>
    </r>
    <r>
      <rPr>
        <sz val="10"/>
        <rFont val="Times New Roman"/>
        <family val="1"/>
        <charset val="204"/>
      </rPr>
      <t>.</t>
    </r>
  </si>
  <si>
    <t>Этап СУР, г.Кирвск 17-21.01.2024г.</t>
  </si>
  <si>
    <t>Финал СУР, п.Эстосадок 07-11.03.2024</t>
  </si>
  <si>
    <t>Чемпионат СЗФО г.Сыктыкар 25-28.01.2024г.</t>
  </si>
  <si>
    <t>16.</t>
  </si>
  <si>
    <t>Ануфриева Полина</t>
  </si>
  <si>
    <t>Бойко Макар</t>
  </si>
  <si>
    <t>Канев Владислав</t>
  </si>
  <si>
    <t>Рочев Матвей</t>
  </si>
  <si>
    <t>Савкеев Максим</t>
  </si>
  <si>
    <t>Чупров Матвей</t>
  </si>
  <si>
    <t>Терентьев Савелий</t>
  </si>
  <si>
    <t>Артеева Ульяна</t>
  </si>
  <si>
    <t>Вокуев Алексей</t>
  </si>
  <si>
    <t>Вокуев Богдан</t>
  </si>
  <si>
    <t>Вокуев Константин</t>
  </si>
  <si>
    <t>Вокуева Анастасия</t>
  </si>
  <si>
    <t>Власик Мирослава</t>
  </si>
  <si>
    <t>Витязев Глеб</t>
  </si>
  <si>
    <t>МБУ ДО "Ижемская спортивная школа имени С.А. Артеева"</t>
  </si>
  <si>
    <t>Первенство Ижемской СШ</t>
  </si>
  <si>
    <t>Первенство РК памяти семьи Париловых</t>
  </si>
  <si>
    <t>Первенство РК памяти судьи ВС категории А.И. Потолицына старший возраст</t>
  </si>
  <si>
    <t>Первенство РК по л/г на призы ЗМС Н.С.Бажукова проект "На лыжи" средний возраст</t>
  </si>
  <si>
    <t>ВС Сыктывкарская лыжня,  г.Сыктывкар- 26.11. 2023г.</t>
  </si>
  <si>
    <t>В.В. Щелкунов, директор МБУ ДО "Ижемская спортивная школа имени С.А. Артеева"</t>
  </si>
  <si>
    <t>К.В. Филиппова, зам. директора по УВР  МБУ ДО "Ижемская спортивная школа имени С.А. Артеева"</t>
  </si>
</sst>
</file>

<file path=xl/styles.xml><?xml version="1.0" encoding="utf-8"?>
<styleSheet xmlns="http://schemas.openxmlformats.org/spreadsheetml/2006/main">
  <numFmts count="2">
    <numFmt numFmtId="164" formatCode="#,##0&quot;р.&quot;;[Red]\-#,##0&quot;р.&quot;"/>
    <numFmt numFmtId="165" formatCode="#&quot; &quot;???/???"/>
  </numFmts>
  <fonts count="26"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3E3E3E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12" fillId="0" borderId="0" xfId="0" applyFont="1"/>
    <xf numFmtId="0" fontId="4" fillId="0" borderId="1" xfId="0" applyFont="1" applyFill="1" applyBorder="1" applyAlignment="1">
      <alignment horizontal="center" wrapText="1"/>
    </xf>
    <xf numFmtId="0" fontId="4" fillId="0" borderId="3" xfId="0" applyFont="1" applyBorder="1" applyAlignment="1"/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13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164" fontId="1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4" fillId="0" borderId="2" xfId="0" applyFont="1" applyBorder="1" applyAlignment="1"/>
    <xf numFmtId="0" fontId="4" fillId="0" borderId="4" xfId="0" applyFont="1" applyBorder="1" applyAlignment="1"/>
    <xf numFmtId="0" fontId="1" fillId="0" borderId="0" xfId="0" applyFont="1" applyBorder="1"/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2" fillId="0" borderId="1" xfId="0" applyFont="1" applyBorder="1"/>
    <xf numFmtId="0" fontId="19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1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21" fillId="0" borderId="11" xfId="0" applyFont="1" applyFill="1" applyBorder="1" applyAlignment="1">
      <alignment horizontal="left"/>
    </xf>
    <xf numFmtId="0" fontId="20" fillId="0" borderId="7" xfId="0" applyFont="1" applyBorder="1"/>
    <xf numFmtId="0" fontId="21" fillId="0" borderId="7" xfId="0" applyFont="1" applyBorder="1" applyAlignment="1">
      <alignment horizontal="left"/>
    </xf>
    <xf numFmtId="0" fontId="20" fillId="0" borderId="7" xfId="0" applyFont="1" applyBorder="1" applyAlignment="1">
      <alignment horizontal="center"/>
    </xf>
    <xf numFmtId="0" fontId="21" fillId="0" borderId="1" xfId="0" applyFont="1" applyBorder="1"/>
    <xf numFmtId="0" fontId="16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24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4" fillId="0" borderId="7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view="pageBreakPreview" zoomScaleNormal="90" zoomScaleSheetLayoutView="100" workbookViewId="0">
      <selection activeCell="H25" sqref="H25"/>
    </sheetView>
  </sheetViews>
  <sheetFormatPr defaultRowHeight="15.75"/>
  <cols>
    <col min="1" max="1" width="6.85546875" style="2" customWidth="1"/>
    <col min="2" max="2" width="18.28515625" style="1" customWidth="1"/>
    <col min="3" max="3" width="14.42578125" style="1" customWidth="1"/>
    <col min="4" max="5" width="14" style="1" customWidth="1"/>
    <col min="6" max="6" width="17" style="1" customWidth="1"/>
    <col min="7" max="7" width="11" style="1" customWidth="1"/>
    <col min="8" max="8" width="10.5703125" style="1" customWidth="1"/>
    <col min="9" max="9" width="7.28515625" style="1" customWidth="1"/>
    <col min="10" max="10" width="9.140625" style="1" customWidth="1"/>
    <col min="11" max="11" width="4.85546875" style="1" customWidth="1"/>
    <col min="12" max="12" width="9.140625" style="1" hidden="1" customWidth="1"/>
    <col min="13" max="13" width="9.140625" style="1" customWidth="1"/>
    <col min="14" max="14" width="9.140625" style="1"/>
    <col min="15" max="15" width="13.7109375" style="1" customWidth="1"/>
    <col min="16" max="17" width="9.140625" style="1" hidden="1" customWidth="1"/>
    <col min="18" max="18" width="10" style="1" customWidth="1"/>
    <col min="19" max="27" width="9.140625" style="1"/>
    <col min="28" max="28" width="9.140625" style="1" customWidth="1"/>
    <col min="29" max="16384" width="9.140625" style="1"/>
  </cols>
  <sheetData>
    <row r="1" spans="1:9" s="14" customFormat="1">
      <c r="A1" s="153" t="s">
        <v>19</v>
      </c>
      <c r="B1" s="153"/>
      <c r="C1" s="89"/>
      <c r="D1" s="89"/>
      <c r="E1" s="103"/>
    </row>
    <row r="2" spans="1:9" s="14" customFormat="1" ht="18.75">
      <c r="A2" s="154" t="s">
        <v>1</v>
      </c>
      <c r="B2" s="154"/>
      <c r="C2" s="154"/>
      <c r="D2" s="154"/>
      <c r="E2" s="154"/>
      <c r="F2" s="154"/>
      <c r="G2" s="154"/>
      <c r="H2" s="154"/>
    </row>
    <row r="3" spans="1:9" s="14" customFormat="1" ht="18.75">
      <c r="A3" s="154" t="s">
        <v>2</v>
      </c>
      <c r="B3" s="154"/>
      <c r="C3" s="154"/>
      <c r="D3" s="154"/>
      <c r="E3" s="154"/>
      <c r="F3" s="154"/>
      <c r="G3" s="154"/>
      <c r="H3" s="154"/>
    </row>
    <row r="4" spans="1:9" s="14" customFormat="1" ht="18.75">
      <c r="A4" s="154" t="s">
        <v>79</v>
      </c>
      <c r="B4" s="154"/>
      <c r="C4" s="154"/>
      <c r="D4" s="154"/>
      <c r="E4" s="154"/>
      <c r="F4" s="154"/>
      <c r="G4" s="154"/>
      <c r="H4" s="154"/>
    </row>
    <row r="5" spans="1:9" s="14" customFormat="1" ht="12" customHeight="1">
      <c r="A5" s="16"/>
      <c r="B5" s="16"/>
      <c r="C5" s="90"/>
      <c r="D5" s="90"/>
      <c r="E5" s="104"/>
      <c r="F5" s="16"/>
      <c r="G5" s="16"/>
      <c r="H5" s="71"/>
    </row>
    <row r="6" spans="1:9" s="14" customFormat="1" ht="60" customHeight="1">
      <c r="A6" s="105" t="s">
        <v>3</v>
      </c>
      <c r="B6" s="105" t="s">
        <v>4</v>
      </c>
      <c r="C6" s="105" t="s">
        <v>45</v>
      </c>
      <c r="D6" s="105" t="s">
        <v>46</v>
      </c>
      <c r="E6" s="145" t="s">
        <v>104</v>
      </c>
      <c r="F6" s="4" t="s">
        <v>32</v>
      </c>
      <c r="G6" s="4" t="s">
        <v>27</v>
      </c>
      <c r="H6" s="4" t="s">
        <v>5</v>
      </c>
      <c r="I6" s="132" t="s">
        <v>6</v>
      </c>
    </row>
    <row r="7" spans="1:9" s="14" customFormat="1" ht="15" customHeight="1">
      <c r="A7" s="157" t="s">
        <v>47</v>
      </c>
      <c r="B7" s="158"/>
      <c r="C7" s="158"/>
      <c r="D7" s="158"/>
      <c r="E7" s="158"/>
      <c r="F7" s="158"/>
      <c r="G7" s="158"/>
      <c r="H7" s="158"/>
      <c r="I7" s="159"/>
    </row>
    <row r="8" spans="1:9" s="14" customFormat="1" ht="17.25" customHeight="1">
      <c r="A8" s="7">
        <v>1</v>
      </c>
      <c r="B8" s="5" t="s">
        <v>35</v>
      </c>
      <c r="C8" s="91">
        <v>478</v>
      </c>
      <c r="D8" s="6">
        <v>676</v>
      </c>
      <c r="E8" s="91">
        <v>636</v>
      </c>
      <c r="F8" s="84">
        <v>289</v>
      </c>
      <c r="G8" s="6">
        <v>332</v>
      </c>
      <c r="H8" s="6">
        <f t="shared" ref="H8:H15" si="0">SUM(C8:G8)</f>
        <v>2411</v>
      </c>
      <c r="I8" s="11">
        <v>1</v>
      </c>
    </row>
    <row r="9" spans="1:9" s="14" customFormat="1" ht="17.25" customHeight="1">
      <c r="A9" s="7">
        <v>2</v>
      </c>
      <c r="B9" s="5" t="s">
        <v>18</v>
      </c>
      <c r="C9" s="91">
        <v>424</v>
      </c>
      <c r="D9" s="6">
        <v>642</v>
      </c>
      <c r="E9" s="91">
        <v>536</v>
      </c>
      <c r="F9" s="84">
        <v>310</v>
      </c>
      <c r="G9" s="6">
        <v>376</v>
      </c>
      <c r="H9" s="6">
        <f t="shared" si="0"/>
        <v>2288</v>
      </c>
      <c r="I9" s="11">
        <v>2</v>
      </c>
    </row>
    <row r="10" spans="1:9" s="14" customFormat="1" ht="16.5" customHeight="1">
      <c r="A10" s="7">
        <v>3</v>
      </c>
      <c r="B10" s="5" t="s">
        <v>9</v>
      </c>
      <c r="C10" s="91">
        <v>458</v>
      </c>
      <c r="D10" s="6">
        <v>571</v>
      </c>
      <c r="E10" s="91">
        <v>487</v>
      </c>
      <c r="F10" s="84">
        <v>183</v>
      </c>
      <c r="G10" s="6">
        <v>156</v>
      </c>
      <c r="H10" s="6">
        <f t="shared" si="0"/>
        <v>1855</v>
      </c>
      <c r="I10" s="11">
        <v>3</v>
      </c>
    </row>
    <row r="11" spans="1:9" s="14" customFormat="1" ht="16.5" customHeight="1">
      <c r="A11" s="7">
        <v>4</v>
      </c>
      <c r="B11" s="5" t="s">
        <v>8</v>
      </c>
      <c r="C11" s="91">
        <v>351</v>
      </c>
      <c r="D11" s="6">
        <v>549</v>
      </c>
      <c r="E11" s="91">
        <v>439</v>
      </c>
      <c r="F11" s="84">
        <v>340</v>
      </c>
      <c r="G11" s="6">
        <v>140</v>
      </c>
      <c r="H11" s="6">
        <f t="shared" si="0"/>
        <v>1819</v>
      </c>
      <c r="I11" s="11">
        <v>4</v>
      </c>
    </row>
    <row r="12" spans="1:9" s="18" customFormat="1" ht="15.75" customHeight="1">
      <c r="A12" s="7">
        <v>5</v>
      </c>
      <c r="B12" s="5" t="s">
        <v>7</v>
      </c>
      <c r="C12" s="91">
        <v>402</v>
      </c>
      <c r="D12" s="6">
        <v>511</v>
      </c>
      <c r="E12" s="91">
        <v>258</v>
      </c>
      <c r="F12" s="84">
        <v>321</v>
      </c>
      <c r="G12" s="6">
        <v>200</v>
      </c>
      <c r="H12" s="6">
        <f t="shared" si="0"/>
        <v>1692</v>
      </c>
      <c r="I12" s="11">
        <v>5</v>
      </c>
    </row>
    <row r="13" spans="1:9" s="14" customFormat="1" ht="17.25" customHeight="1">
      <c r="A13" s="7">
        <v>6</v>
      </c>
      <c r="B13" s="5" t="s">
        <v>28</v>
      </c>
      <c r="C13" s="91">
        <v>381</v>
      </c>
      <c r="D13" s="6">
        <v>505</v>
      </c>
      <c r="E13" s="91">
        <v>233</v>
      </c>
      <c r="F13" s="134">
        <v>300</v>
      </c>
      <c r="G13" s="6">
        <v>130</v>
      </c>
      <c r="H13" s="6">
        <f t="shared" si="0"/>
        <v>1549</v>
      </c>
      <c r="I13" s="133">
        <v>6</v>
      </c>
    </row>
    <row r="14" spans="1:9" s="14" customFormat="1" ht="16.5" customHeight="1">
      <c r="A14" s="7">
        <v>7</v>
      </c>
      <c r="B14" s="5" t="s">
        <v>16</v>
      </c>
      <c r="C14" s="91">
        <v>331</v>
      </c>
      <c r="D14" s="6">
        <v>403</v>
      </c>
      <c r="E14" s="91">
        <v>367</v>
      </c>
      <c r="F14" s="84">
        <v>104</v>
      </c>
      <c r="G14" s="6">
        <v>232</v>
      </c>
      <c r="H14" s="6">
        <f t="shared" si="0"/>
        <v>1437</v>
      </c>
      <c r="I14" s="11">
        <v>7</v>
      </c>
    </row>
    <row r="15" spans="1:9" s="14" customFormat="1">
      <c r="A15" s="7">
        <v>8</v>
      </c>
      <c r="B15" s="10" t="s">
        <v>78</v>
      </c>
      <c r="C15" s="11">
        <v>241</v>
      </c>
      <c r="D15" s="11">
        <v>265</v>
      </c>
      <c r="E15" s="11">
        <v>198</v>
      </c>
      <c r="F15" s="84">
        <v>86</v>
      </c>
      <c r="G15" s="84">
        <v>84</v>
      </c>
      <c r="H15" s="6">
        <f t="shared" si="0"/>
        <v>874</v>
      </c>
      <c r="I15" s="11">
        <v>8</v>
      </c>
    </row>
    <row r="16" spans="1:9" s="14" customFormat="1" ht="15" customHeight="1">
      <c r="A16" s="7">
        <v>9</v>
      </c>
      <c r="B16" s="5" t="s">
        <v>14</v>
      </c>
      <c r="C16" s="91">
        <v>209</v>
      </c>
      <c r="D16" s="6">
        <v>229</v>
      </c>
      <c r="E16" s="91">
        <v>125</v>
      </c>
      <c r="F16" s="84">
        <v>175</v>
      </c>
      <c r="G16" s="6">
        <v>90</v>
      </c>
      <c r="H16" s="6">
        <f>SUM(C16:G16)</f>
        <v>828</v>
      </c>
      <c r="I16" s="11">
        <v>9</v>
      </c>
    </row>
    <row r="17" spans="1:10" s="14" customFormat="1" ht="14.25" customHeight="1">
      <c r="A17" s="7">
        <v>10</v>
      </c>
      <c r="B17" s="5" t="s">
        <v>77</v>
      </c>
      <c r="C17" s="91">
        <v>280</v>
      </c>
      <c r="D17" s="6">
        <v>286</v>
      </c>
      <c r="E17" s="91">
        <v>148</v>
      </c>
      <c r="F17" s="84">
        <v>13</v>
      </c>
      <c r="G17" s="6"/>
      <c r="H17" s="6">
        <f>SUM(C17:G17)</f>
        <v>727</v>
      </c>
      <c r="I17" s="11">
        <v>10</v>
      </c>
    </row>
    <row r="18" spans="1:10" s="27" customFormat="1" ht="17.25" customHeight="1">
      <c r="A18" s="155" t="s">
        <v>48</v>
      </c>
      <c r="B18" s="156"/>
      <c r="C18" s="156"/>
      <c r="D18" s="156"/>
      <c r="E18" s="156"/>
      <c r="F18" s="156"/>
      <c r="G18" s="156"/>
      <c r="H18" s="156"/>
      <c r="I18" s="156"/>
    </row>
    <row r="19" spans="1:10" s="14" customFormat="1" ht="17.25" customHeight="1">
      <c r="A19" s="61">
        <v>1</v>
      </c>
      <c r="B19" s="10" t="s">
        <v>37</v>
      </c>
      <c r="C19" s="11">
        <v>305</v>
      </c>
      <c r="D19" s="11">
        <v>339</v>
      </c>
      <c r="E19" s="11">
        <v>230</v>
      </c>
      <c r="F19" s="54">
        <v>136</v>
      </c>
      <c r="G19" s="54"/>
      <c r="H19" s="63">
        <f>SUM(A19:G19)</f>
        <v>1011</v>
      </c>
      <c r="I19" s="11">
        <v>1</v>
      </c>
    </row>
    <row r="20" spans="1:10" s="14" customFormat="1" ht="15.75" customHeight="1">
      <c r="A20" s="61">
        <v>2</v>
      </c>
      <c r="B20" s="8" t="s">
        <v>10</v>
      </c>
      <c r="C20" s="91">
        <v>235</v>
      </c>
      <c r="D20" s="91">
        <v>282</v>
      </c>
      <c r="E20" s="91">
        <v>192</v>
      </c>
      <c r="F20" s="63">
        <v>157</v>
      </c>
      <c r="G20" s="63">
        <v>108</v>
      </c>
      <c r="H20" s="63">
        <f>SUM(A20:G20)</f>
        <v>976</v>
      </c>
      <c r="I20" s="54">
        <v>2</v>
      </c>
      <c r="J20" s="14" t="s">
        <v>42</v>
      </c>
    </row>
    <row r="21" spans="1:10" s="14" customFormat="1" ht="16.5" customHeight="1">
      <c r="A21" s="61">
        <v>3</v>
      </c>
      <c r="B21" s="62" t="s">
        <v>17</v>
      </c>
      <c r="C21" s="92">
        <v>112</v>
      </c>
      <c r="D21" s="92">
        <v>285</v>
      </c>
      <c r="E21" s="92">
        <v>192</v>
      </c>
      <c r="F21" s="63">
        <v>82</v>
      </c>
      <c r="G21" s="63"/>
      <c r="H21" s="63">
        <f>SUM(A21:G21)</f>
        <v>674</v>
      </c>
      <c r="I21" s="11">
        <v>3</v>
      </c>
    </row>
    <row r="22" spans="1:10" s="14" customFormat="1" ht="16.5" customHeight="1">
      <c r="A22" s="61">
        <v>4</v>
      </c>
      <c r="B22" s="8" t="s">
        <v>11</v>
      </c>
      <c r="C22" s="91"/>
      <c r="D22" s="91"/>
      <c r="E22" s="91">
        <v>77</v>
      </c>
      <c r="F22" s="63">
        <v>180</v>
      </c>
      <c r="G22" s="63">
        <v>122</v>
      </c>
      <c r="H22" s="63">
        <f>SUM(A22:G22)</f>
        <v>383</v>
      </c>
      <c r="I22" s="11">
        <v>4</v>
      </c>
    </row>
    <row r="23" spans="1:10" s="14" customFormat="1" ht="17.25" customHeight="1">
      <c r="A23" s="2"/>
      <c r="B23" s="1"/>
      <c r="C23" s="1"/>
      <c r="D23" s="1"/>
      <c r="E23" s="1"/>
      <c r="F23" s="1"/>
      <c r="G23" s="1"/>
      <c r="H23" s="1"/>
      <c r="I23" s="1"/>
    </row>
    <row r="26" spans="1:10">
      <c r="A26" s="1"/>
    </row>
    <row r="27" spans="1:10">
      <c r="A27" s="1"/>
    </row>
    <row r="28" spans="1:10">
      <c r="A28" s="1"/>
    </row>
    <row r="29" spans="1:10">
      <c r="A29" s="1"/>
    </row>
    <row r="30" spans="1:10">
      <c r="A30" s="1"/>
    </row>
    <row r="31" spans="1:10">
      <c r="A31" s="1"/>
    </row>
    <row r="32" spans="1:10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</sheetData>
  <mergeCells count="6">
    <mergeCell ref="A1:B1"/>
    <mergeCell ref="A2:H2"/>
    <mergeCell ref="A3:H3"/>
    <mergeCell ref="A4:H4"/>
    <mergeCell ref="A18:I18"/>
    <mergeCell ref="A7:I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23" sqref="B23"/>
    </sheetView>
  </sheetViews>
  <sheetFormatPr defaultRowHeight="15"/>
  <cols>
    <col min="2" max="2" width="20.140625" customWidth="1"/>
    <col min="3" max="3" width="11.85546875" customWidth="1"/>
    <col min="4" max="4" width="13.28515625" customWidth="1"/>
    <col min="5" max="6" width="12.42578125" customWidth="1"/>
    <col min="7" max="7" width="12.7109375" customWidth="1"/>
    <col min="8" max="8" width="12" customWidth="1"/>
  </cols>
  <sheetData>
    <row r="1" spans="1:10" ht="15.75">
      <c r="A1" s="141" t="s">
        <v>12</v>
      </c>
      <c r="B1" s="141"/>
      <c r="C1" s="112"/>
      <c r="D1" s="112"/>
      <c r="E1" s="112"/>
      <c r="F1" s="27"/>
      <c r="G1" s="27"/>
      <c r="H1" s="27"/>
      <c r="I1" s="27"/>
    </row>
    <row r="2" spans="1:10" ht="18.75">
      <c r="A2" s="162" t="s">
        <v>26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8.75">
      <c r="A3" s="162" t="s">
        <v>29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8.75">
      <c r="A4" s="162" t="s">
        <v>79</v>
      </c>
      <c r="B4" s="162"/>
      <c r="C4" s="162"/>
      <c r="D4" s="162"/>
      <c r="E4" s="162"/>
      <c r="F4" s="162"/>
      <c r="G4" s="162"/>
      <c r="H4" s="162"/>
      <c r="I4" s="162"/>
      <c r="J4" s="162"/>
    </row>
    <row r="6" spans="1:10" ht="15.75">
      <c r="A6" s="163" t="s">
        <v>3</v>
      </c>
      <c r="B6" s="163" t="s">
        <v>4</v>
      </c>
      <c r="C6" s="137"/>
      <c r="D6" s="137"/>
      <c r="E6" s="137"/>
      <c r="F6" s="164"/>
      <c r="G6" s="164"/>
      <c r="H6" s="165"/>
      <c r="I6" s="166" t="s">
        <v>5</v>
      </c>
      <c r="J6" s="160" t="s">
        <v>6</v>
      </c>
    </row>
    <row r="7" spans="1:10" ht="96">
      <c r="A7" s="163"/>
      <c r="B7" s="163"/>
      <c r="C7" s="82" t="s">
        <v>49</v>
      </c>
      <c r="D7" s="82" t="s">
        <v>105</v>
      </c>
      <c r="E7" s="82" t="s">
        <v>106</v>
      </c>
      <c r="F7" s="68" t="s">
        <v>107</v>
      </c>
      <c r="G7" s="68" t="s">
        <v>38</v>
      </c>
      <c r="H7" s="93" t="s">
        <v>83</v>
      </c>
      <c r="I7" s="167"/>
      <c r="J7" s="161"/>
    </row>
    <row r="8" spans="1:10" ht="15.75">
      <c r="A8" s="138">
        <v>1</v>
      </c>
      <c r="B8" s="5" t="s">
        <v>50</v>
      </c>
      <c r="C8" s="86">
        <v>622</v>
      </c>
      <c r="D8" s="86">
        <v>664.5</v>
      </c>
      <c r="E8" s="86">
        <v>344</v>
      </c>
      <c r="F8" s="94">
        <v>285</v>
      </c>
      <c r="G8" s="94">
        <v>76.5</v>
      </c>
      <c r="H8" s="94">
        <v>202</v>
      </c>
      <c r="I8" s="54">
        <f>SUM(C8:H8)</f>
        <v>2194</v>
      </c>
      <c r="J8" s="11">
        <v>1</v>
      </c>
    </row>
    <row r="9" spans="1:10" ht="15.75">
      <c r="A9" s="138">
        <v>2</v>
      </c>
      <c r="B9" s="5" t="s">
        <v>18</v>
      </c>
      <c r="C9" s="86">
        <v>363</v>
      </c>
      <c r="D9" s="86">
        <v>346</v>
      </c>
      <c r="E9" s="49">
        <v>167</v>
      </c>
      <c r="F9" s="94">
        <v>218</v>
      </c>
      <c r="G9" s="94"/>
      <c r="H9" s="94">
        <v>229</v>
      </c>
      <c r="I9" s="54">
        <f>SUM(C9:H9)</f>
        <v>1323</v>
      </c>
      <c r="J9" s="11">
        <v>2</v>
      </c>
    </row>
    <row r="10" spans="1:10" ht="15.75">
      <c r="A10" s="138">
        <v>3</v>
      </c>
      <c r="B10" s="5" t="s">
        <v>9</v>
      </c>
      <c r="C10" s="86">
        <v>249</v>
      </c>
      <c r="D10" s="86">
        <v>87</v>
      </c>
      <c r="E10" s="49">
        <v>29</v>
      </c>
      <c r="F10" s="94"/>
      <c r="G10" s="94">
        <v>77.5</v>
      </c>
      <c r="H10" s="94">
        <v>39</v>
      </c>
      <c r="I10" s="54">
        <f>SUM(C10:H10)</f>
        <v>481.5</v>
      </c>
      <c r="J10" s="11">
        <v>3</v>
      </c>
    </row>
    <row r="11" spans="1:10" ht="15.75">
      <c r="A11" s="138">
        <v>4</v>
      </c>
      <c r="B11" s="5" t="s">
        <v>8</v>
      </c>
      <c r="C11" s="86">
        <v>179</v>
      </c>
      <c r="D11" s="86">
        <v>66</v>
      </c>
      <c r="E11" s="49">
        <v>35</v>
      </c>
      <c r="F11" s="94"/>
      <c r="G11" s="94">
        <v>102</v>
      </c>
      <c r="H11" s="94">
        <v>39</v>
      </c>
      <c r="I11" s="54">
        <f>SUM(C11:H11)</f>
        <v>421</v>
      </c>
      <c r="J11" s="11">
        <v>4</v>
      </c>
    </row>
    <row r="12" spans="1:10" ht="15.75">
      <c r="A12" s="138">
        <v>5</v>
      </c>
      <c r="B12" s="5" t="s">
        <v>7</v>
      </c>
      <c r="C12" s="86"/>
      <c r="D12" s="86"/>
      <c r="E12" s="27"/>
      <c r="F12" s="94"/>
      <c r="G12" s="94">
        <v>156</v>
      </c>
      <c r="H12" s="94"/>
      <c r="I12" s="54">
        <f t="shared" ref="I12:I17" si="0">SUM(C12:H12)</f>
        <v>156</v>
      </c>
      <c r="J12" s="11">
        <v>5</v>
      </c>
    </row>
    <row r="13" spans="1:10" ht="15.75">
      <c r="A13" s="138">
        <v>6</v>
      </c>
      <c r="B13" s="5" t="s">
        <v>28</v>
      </c>
      <c r="C13" s="86"/>
      <c r="D13" s="86">
        <v>49.5</v>
      </c>
      <c r="E13" s="49"/>
      <c r="F13" s="94"/>
      <c r="G13" s="94">
        <v>82.5</v>
      </c>
      <c r="H13" s="94">
        <v>22</v>
      </c>
      <c r="I13" s="54">
        <f t="shared" si="0"/>
        <v>154</v>
      </c>
      <c r="J13" s="11">
        <v>6</v>
      </c>
    </row>
    <row r="14" spans="1:10" ht="15.75">
      <c r="A14" s="138">
        <v>7</v>
      </c>
      <c r="B14" s="5" t="s">
        <v>16</v>
      </c>
      <c r="C14" s="86"/>
      <c r="D14" s="86"/>
      <c r="E14" s="49"/>
      <c r="F14" s="94"/>
      <c r="G14" s="94"/>
      <c r="H14" s="94">
        <v>34</v>
      </c>
      <c r="I14" s="54">
        <f>SUM(C14:H14)</f>
        <v>34</v>
      </c>
      <c r="J14" s="11">
        <v>7</v>
      </c>
    </row>
    <row r="15" spans="1:10" ht="15.75">
      <c r="A15" s="138">
        <v>8</v>
      </c>
      <c r="B15" s="5" t="s">
        <v>14</v>
      </c>
      <c r="C15" s="86"/>
      <c r="D15" s="86"/>
      <c r="E15" s="49"/>
      <c r="F15" s="94"/>
      <c r="G15" s="94"/>
      <c r="H15" s="94"/>
      <c r="I15" s="54">
        <f>SUM(C15:H15)</f>
        <v>0</v>
      </c>
      <c r="J15" s="11"/>
    </row>
    <row r="16" spans="1:10" ht="15.75">
      <c r="A16" s="138">
        <v>9</v>
      </c>
      <c r="B16" s="5" t="s">
        <v>78</v>
      </c>
      <c r="C16" s="86"/>
      <c r="D16" s="86"/>
      <c r="E16" s="49"/>
      <c r="F16" s="94"/>
      <c r="G16" s="94"/>
      <c r="H16" s="94"/>
      <c r="I16" s="54">
        <f t="shared" si="0"/>
        <v>0</v>
      </c>
      <c r="J16" s="11"/>
    </row>
    <row r="17" spans="1:10" ht="15.75">
      <c r="A17" s="138">
        <v>10</v>
      </c>
      <c r="B17" s="5" t="s">
        <v>77</v>
      </c>
      <c r="C17" s="86"/>
      <c r="D17" s="86"/>
      <c r="E17" s="86"/>
      <c r="F17" s="94"/>
      <c r="G17" s="94"/>
      <c r="H17" s="94"/>
      <c r="I17" s="54">
        <f t="shared" si="0"/>
        <v>0</v>
      </c>
      <c r="J17" s="11"/>
    </row>
    <row r="18" spans="1:10" ht="15.75">
      <c r="A18" s="14"/>
      <c r="B18" s="14"/>
      <c r="C18" s="14"/>
      <c r="D18" s="14"/>
      <c r="E18" s="14"/>
      <c r="F18" s="14"/>
      <c r="G18" s="14"/>
      <c r="H18" s="14"/>
      <c r="I18" s="14"/>
      <c r="J18" s="20"/>
    </row>
    <row r="19" spans="1:10" ht="15.75">
      <c r="A19" s="61">
        <v>1</v>
      </c>
      <c r="B19" s="10" t="s">
        <v>37</v>
      </c>
      <c r="C19" s="86">
        <v>74</v>
      </c>
      <c r="D19" s="86"/>
      <c r="E19" s="49">
        <v>91</v>
      </c>
      <c r="F19" s="94"/>
      <c r="G19" s="94"/>
      <c r="H19" s="94">
        <v>37</v>
      </c>
      <c r="I19" s="54">
        <f t="shared" ref="I19" si="1">SUM(C19:H19)</f>
        <v>202</v>
      </c>
      <c r="J19" s="11">
        <v>1</v>
      </c>
    </row>
    <row r="20" spans="1:10" ht="15.75">
      <c r="A20" s="7">
        <v>2</v>
      </c>
      <c r="B20" s="8" t="s">
        <v>10</v>
      </c>
      <c r="C20" s="86"/>
      <c r="D20" s="86"/>
      <c r="E20" s="86"/>
      <c r="F20" s="49"/>
      <c r="G20" s="49">
        <v>32.5</v>
      </c>
      <c r="H20" s="49"/>
      <c r="I20" s="54">
        <f>SUM(C20:H20)</f>
        <v>32.5</v>
      </c>
      <c r="J20" s="54">
        <v>2</v>
      </c>
    </row>
    <row r="21" spans="1:10" ht="15.75">
      <c r="A21" s="7">
        <v>3</v>
      </c>
      <c r="B21" s="62" t="s">
        <v>17</v>
      </c>
      <c r="C21" s="86"/>
      <c r="D21" s="86"/>
      <c r="E21" s="86"/>
      <c r="F21" s="49"/>
      <c r="G21" s="49"/>
      <c r="H21" s="49">
        <v>17</v>
      </c>
      <c r="I21" s="54">
        <f>SUM(C21:H21)</f>
        <v>17</v>
      </c>
      <c r="J21" s="11">
        <v>3</v>
      </c>
    </row>
    <row r="22" spans="1:10" ht="15.75">
      <c r="A22" s="7">
        <v>4</v>
      </c>
      <c r="B22" s="8" t="s">
        <v>11</v>
      </c>
      <c r="C22" s="49"/>
      <c r="D22" s="49"/>
      <c r="E22" s="49"/>
      <c r="F22" s="94"/>
      <c r="G22" s="94"/>
      <c r="H22" s="94"/>
      <c r="I22" s="54">
        <f>SUM(C22:H22)</f>
        <v>0</v>
      </c>
      <c r="J22" s="54"/>
    </row>
  </sheetData>
  <mergeCells count="8">
    <mergeCell ref="J6:J7"/>
    <mergeCell ref="A2:J2"/>
    <mergeCell ref="A3:J3"/>
    <mergeCell ref="A4:J4"/>
    <mergeCell ref="A6:A7"/>
    <mergeCell ref="B6:B7"/>
    <mergeCell ref="F6:H6"/>
    <mergeCell ref="I6:I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5"/>
  <sheetViews>
    <sheetView topLeftCell="A7" zoomScale="112" zoomScaleNormal="112" workbookViewId="0">
      <selection activeCell="H22" sqref="H22"/>
    </sheetView>
  </sheetViews>
  <sheetFormatPr defaultRowHeight="15"/>
  <cols>
    <col min="1" max="1" width="6.42578125" style="69" customWidth="1"/>
    <col min="3" max="3" width="12.28515625" customWidth="1"/>
    <col min="4" max="4" width="11.7109375" customWidth="1"/>
    <col min="5" max="5" width="13.28515625" customWidth="1"/>
    <col min="6" max="6" width="15" style="13" customWidth="1"/>
    <col min="7" max="7" width="13" style="13" customWidth="1"/>
    <col min="8" max="8" width="15.140625" style="13" customWidth="1"/>
    <col min="9" max="9" width="12.28515625" style="13" customWidth="1"/>
    <col min="10" max="10" width="8" style="13" hidden="1" customWidth="1"/>
    <col min="11" max="11" width="11.7109375" hidden="1" customWidth="1"/>
    <col min="12" max="16" width="9.140625" hidden="1" customWidth="1"/>
  </cols>
  <sheetData>
    <row r="1" spans="1:17" s="41" customFormat="1" ht="15.75">
      <c r="A1" s="172" t="s">
        <v>0</v>
      </c>
      <c r="B1" s="172"/>
      <c r="C1" s="14"/>
      <c r="D1" s="14"/>
      <c r="E1" s="14"/>
      <c r="F1" s="27"/>
      <c r="G1" s="27"/>
      <c r="H1" s="27"/>
      <c r="I1" s="27"/>
      <c r="J1" s="27"/>
      <c r="K1" s="14"/>
      <c r="L1" s="14"/>
      <c r="M1" s="14"/>
      <c r="N1" s="14"/>
      <c r="O1" s="14"/>
      <c r="P1" s="15"/>
    </row>
    <row r="2" spans="1:17" s="41" customFormat="1" ht="15.75">
      <c r="A2" s="172" t="s">
        <v>26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7" s="41" customFormat="1" ht="15.75">
      <c r="A3" s="172" t="s">
        <v>30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1:17" s="41" customFormat="1" ht="15.75">
      <c r="A4" s="172" t="s">
        <v>79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</row>
    <row r="5" spans="1:17" s="41" customFormat="1" ht="15.75">
      <c r="A5" s="72"/>
      <c r="B5" s="72"/>
      <c r="C5" s="72"/>
      <c r="D5" s="74"/>
      <c r="E5" s="74"/>
      <c r="F5" s="72"/>
      <c r="G5" s="72"/>
      <c r="H5" s="78"/>
      <c r="I5" s="78"/>
      <c r="J5" s="72"/>
      <c r="K5" s="72"/>
      <c r="L5" s="72"/>
      <c r="M5" s="72"/>
      <c r="N5" s="72"/>
      <c r="O5" s="72"/>
      <c r="P5" s="72"/>
    </row>
    <row r="6" spans="1:17" s="41" customFormat="1" ht="15.75">
      <c r="A6" s="163" t="s">
        <v>3</v>
      </c>
      <c r="B6" s="168" t="s">
        <v>4</v>
      </c>
      <c r="C6" s="169"/>
      <c r="D6" s="173" t="s">
        <v>13</v>
      </c>
      <c r="E6" s="173"/>
      <c r="F6" s="173"/>
      <c r="G6" s="173"/>
      <c r="H6" s="173"/>
      <c r="I6" s="173"/>
      <c r="J6" s="173"/>
      <c r="K6" s="17"/>
    </row>
    <row r="7" spans="1:17" s="41" customFormat="1" ht="89.25" customHeight="1">
      <c r="A7" s="163"/>
      <c r="B7" s="170"/>
      <c r="C7" s="171"/>
      <c r="D7" s="108" t="s">
        <v>108</v>
      </c>
      <c r="E7" s="96" t="s">
        <v>84</v>
      </c>
      <c r="F7" s="107" t="s">
        <v>85</v>
      </c>
      <c r="G7" s="97" t="s">
        <v>87</v>
      </c>
      <c r="H7" s="109" t="s">
        <v>86</v>
      </c>
      <c r="I7" s="111" t="s">
        <v>53</v>
      </c>
      <c r="J7" s="114"/>
      <c r="Q7" s="152" t="s">
        <v>6</v>
      </c>
    </row>
    <row r="8" spans="1:17" s="41" customFormat="1" ht="15.75">
      <c r="A8" s="66">
        <v>1</v>
      </c>
      <c r="B8" s="5" t="s">
        <v>35</v>
      </c>
      <c r="C8" s="5"/>
      <c r="D8" s="95">
        <v>27</v>
      </c>
      <c r="E8" s="95">
        <v>55</v>
      </c>
      <c r="F8" s="95">
        <v>538</v>
      </c>
      <c r="G8" s="106">
        <v>172</v>
      </c>
      <c r="H8" s="95">
        <v>515</v>
      </c>
      <c r="I8" s="113">
        <f>SUM(D8:H8)</f>
        <v>1307</v>
      </c>
      <c r="Q8" s="11">
        <v>1</v>
      </c>
    </row>
    <row r="9" spans="1:17" s="41" customFormat="1" ht="15.75">
      <c r="A9" s="66">
        <v>2</v>
      </c>
      <c r="B9" s="5" t="s">
        <v>9</v>
      </c>
      <c r="C9" s="5"/>
      <c r="D9" s="22"/>
      <c r="E9" s="22"/>
      <c r="F9" s="22"/>
      <c r="G9" s="5"/>
      <c r="H9" s="22"/>
      <c r="I9" s="113">
        <f t="shared" ref="I9:I22" si="0">SUM(D9:H9)</f>
        <v>0</v>
      </c>
      <c r="Q9" s="11"/>
    </row>
    <row r="10" spans="1:17" s="41" customFormat="1" ht="15.75">
      <c r="A10" s="66">
        <v>3</v>
      </c>
      <c r="B10" s="5" t="s">
        <v>78</v>
      </c>
      <c r="C10" s="5"/>
      <c r="D10" s="22"/>
      <c r="E10" s="22"/>
      <c r="F10" s="22"/>
      <c r="G10" s="5"/>
      <c r="H10" s="22"/>
      <c r="I10" s="113">
        <f t="shared" si="0"/>
        <v>0</v>
      </c>
      <c r="Q10" s="11"/>
    </row>
    <row r="11" spans="1:17" s="41" customFormat="1" ht="15.75">
      <c r="A11" s="66">
        <v>4</v>
      </c>
      <c r="B11" s="5" t="s">
        <v>18</v>
      </c>
      <c r="C11" s="5"/>
      <c r="D11" s="22"/>
      <c r="E11" s="22"/>
      <c r="F11" s="22"/>
      <c r="G11" s="5"/>
      <c r="H11" s="22"/>
      <c r="I11" s="113">
        <f t="shared" si="0"/>
        <v>0</v>
      </c>
      <c r="Q11" s="11"/>
    </row>
    <row r="12" spans="1:17" s="41" customFormat="1" ht="15.75">
      <c r="A12" s="66">
        <v>5</v>
      </c>
      <c r="B12" s="5" t="s">
        <v>28</v>
      </c>
      <c r="C12" s="5"/>
      <c r="D12" s="22"/>
      <c r="E12" s="22"/>
      <c r="F12" s="22"/>
      <c r="G12" s="5"/>
      <c r="H12" s="22"/>
      <c r="I12" s="113">
        <f t="shared" si="0"/>
        <v>0</v>
      </c>
      <c r="Q12" s="11"/>
    </row>
    <row r="13" spans="1:17" s="41" customFormat="1" ht="15.75">
      <c r="A13" s="66">
        <v>6</v>
      </c>
      <c r="B13" s="5" t="s">
        <v>7</v>
      </c>
      <c r="C13" s="5"/>
      <c r="D13" s="22"/>
      <c r="E13" s="22"/>
      <c r="F13" s="22"/>
      <c r="G13" s="5"/>
      <c r="H13" s="22"/>
      <c r="I13" s="113">
        <f t="shared" si="0"/>
        <v>0</v>
      </c>
      <c r="Q13" s="11"/>
    </row>
    <row r="14" spans="1:17" s="41" customFormat="1" ht="15.75">
      <c r="A14" s="66">
        <v>7</v>
      </c>
      <c r="B14" s="5" t="s">
        <v>16</v>
      </c>
      <c r="C14" s="5"/>
      <c r="D14" s="22"/>
      <c r="E14" s="22"/>
      <c r="F14" s="22"/>
      <c r="G14" s="5"/>
      <c r="H14" s="22"/>
      <c r="I14" s="113">
        <f t="shared" si="0"/>
        <v>0</v>
      </c>
      <c r="Q14" s="11"/>
    </row>
    <row r="15" spans="1:17" s="41" customFormat="1" ht="15.75">
      <c r="A15" s="66">
        <v>8</v>
      </c>
      <c r="B15" s="5" t="s">
        <v>8</v>
      </c>
      <c r="C15" s="5"/>
      <c r="D15" s="22"/>
      <c r="E15" s="22"/>
      <c r="F15" s="22"/>
      <c r="G15" s="5"/>
      <c r="H15" s="22"/>
      <c r="I15" s="113">
        <f t="shared" si="0"/>
        <v>0</v>
      </c>
      <c r="Q15" s="11"/>
    </row>
    <row r="16" spans="1:17" s="41" customFormat="1" ht="15.75">
      <c r="A16" s="66">
        <v>9</v>
      </c>
      <c r="B16" s="5" t="s">
        <v>14</v>
      </c>
      <c r="C16" s="5"/>
      <c r="D16" s="22"/>
      <c r="E16" s="22"/>
      <c r="F16" s="22"/>
      <c r="G16" s="5"/>
      <c r="H16" s="22"/>
      <c r="I16" s="113">
        <f t="shared" si="0"/>
        <v>0</v>
      </c>
      <c r="Q16" s="11"/>
    </row>
    <row r="17" spans="1:17" s="41" customFormat="1" ht="15.75">
      <c r="A17" s="66">
        <v>10</v>
      </c>
      <c r="B17" s="41" t="s">
        <v>77</v>
      </c>
      <c r="D17" s="22"/>
      <c r="E17" s="22"/>
      <c r="F17" s="22"/>
      <c r="G17" s="5"/>
      <c r="H17" s="22"/>
      <c r="I17" s="113">
        <f t="shared" si="0"/>
        <v>0</v>
      </c>
      <c r="Q17" s="11"/>
    </row>
    <row r="18" spans="1:17" s="41" customFormat="1" ht="15.75">
      <c r="A18" s="156" t="s">
        <v>34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Q18" s="20"/>
    </row>
    <row r="19" spans="1:17" s="41" customFormat="1" ht="15.75">
      <c r="A19" s="61">
        <v>1</v>
      </c>
      <c r="B19" s="62" t="s">
        <v>17</v>
      </c>
      <c r="C19" s="10"/>
      <c r="D19" s="10"/>
      <c r="E19" s="10"/>
      <c r="F19" s="42"/>
      <c r="G19" s="42"/>
      <c r="H19" s="42"/>
      <c r="I19" s="113">
        <f t="shared" si="0"/>
        <v>0</v>
      </c>
      <c r="Q19" s="11"/>
    </row>
    <row r="20" spans="1:17" s="41" customFormat="1" ht="15.75">
      <c r="A20" s="7">
        <v>2</v>
      </c>
      <c r="B20" s="8" t="s">
        <v>10</v>
      </c>
      <c r="C20" s="10"/>
      <c r="D20" s="10"/>
      <c r="E20" s="10"/>
      <c r="F20" s="42"/>
      <c r="G20" s="42"/>
      <c r="H20" s="42"/>
      <c r="I20" s="113">
        <f t="shared" si="0"/>
        <v>0</v>
      </c>
      <c r="Q20" s="54"/>
    </row>
    <row r="21" spans="1:17" s="41" customFormat="1" ht="15.75">
      <c r="A21" s="7">
        <v>3</v>
      </c>
      <c r="B21" s="8" t="s">
        <v>11</v>
      </c>
      <c r="C21" s="10"/>
      <c r="D21" s="10"/>
      <c r="E21" s="10"/>
      <c r="F21" s="42"/>
      <c r="G21" s="42"/>
      <c r="H21" s="42"/>
      <c r="I21" s="113">
        <f t="shared" si="0"/>
        <v>0</v>
      </c>
      <c r="Q21" s="11"/>
    </row>
    <row r="22" spans="1:17" s="41" customFormat="1" ht="15.75">
      <c r="A22" s="7">
        <v>4</v>
      </c>
      <c r="B22" s="10" t="s">
        <v>37</v>
      </c>
      <c r="C22" s="43"/>
      <c r="D22" s="10"/>
      <c r="E22" s="10"/>
      <c r="F22" s="42"/>
      <c r="G22" s="42"/>
      <c r="H22" s="42"/>
      <c r="I22" s="113">
        <f t="shared" si="0"/>
        <v>0</v>
      </c>
      <c r="Q22" s="54"/>
    </row>
    <row r="23" spans="1:17" ht="15.75">
      <c r="A23" s="20"/>
      <c r="B23" s="64"/>
      <c r="C23" s="67"/>
      <c r="D23" s="67"/>
      <c r="E23" s="67"/>
      <c r="F23" s="24"/>
      <c r="G23" s="24"/>
      <c r="H23" s="24"/>
      <c r="I23" s="25"/>
      <c r="J23" s="24"/>
      <c r="K23" s="65"/>
    </row>
    <row r="24" spans="1:17" s="14" customFormat="1" ht="10.5" customHeight="1">
      <c r="A24" s="70"/>
    </row>
    <row r="25" spans="1:17" s="14" customFormat="1" ht="15.75">
      <c r="A25" s="69"/>
      <c r="B25"/>
      <c r="C25"/>
      <c r="D25"/>
      <c r="E25"/>
      <c r="F25" s="13"/>
      <c r="G25" s="13"/>
      <c r="H25" s="13"/>
      <c r="I25" s="13"/>
      <c r="J25" s="13"/>
      <c r="K25"/>
    </row>
  </sheetData>
  <mergeCells count="8">
    <mergeCell ref="A18:K18"/>
    <mergeCell ref="B6:C7"/>
    <mergeCell ref="A1:B1"/>
    <mergeCell ref="A2:P2"/>
    <mergeCell ref="A3:P3"/>
    <mergeCell ref="A4:P4"/>
    <mergeCell ref="A6:A7"/>
    <mergeCell ref="D6:J6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topLeftCell="A13" workbookViewId="0">
      <selection activeCell="J17" sqref="J17"/>
    </sheetView>
  </sheetViews>
  <sheetFormatPr defaultRowHeight="15.75"/>
  <cols>
    <col min="1" max="1" width="6.28515625" style="28" customWidth="1"/>
    <col min="2" max="2" width="25.140625" style="1" customWidth="1"/>
    <col min="3" max="3" width="13.28515625" style="28" customWidth="1"/>
    <col min="4" max="4" width="18.7109375" style="28" customWidth="1"/>
    <col min="5" max="5" width="16.5703125" style="9" customWidth="1"/>
    <col min="6" max="6" width="13.28515625" style="9" customWidth="1"/>
    <col min="7" max="7" width="14.85546875" style="9" customWidth="1"/>
    <col min="8" max="8" width="9.140625" style="28"/>
    <col min="9" max="16384" width="9.140625" style="1"/>
  </cols>
  <sheetData>
    <row r="1" spans="1:18" s="14" customFormat="1">
      <c r="A1" s="153" t="s">
        <v>23</v>
      </c>
      <c r="B1" s="153"/>
      <c r="C1" s="32"/>
      <c r="D1" s="32"/>
      <c r="E1" s="33"/>
      <c r="F1" s="33"/>
      <c r="G1" s="33"/>
      <c r="H1" s="32"/>
      <c r="J1" s="15"/>
    </row>
    <row r="2" spans="1:18" s="14" customFormat="1" ht="18.75">
      <c r="A2" s="154" t="s">
        <v>80</v>
      </c>
      <c r="B2" s="154"/>
      <c r="C2" s="154"/>
      <c r="D2" s="154"/>
      <c r="E2" s="154"/>
      <c r="F2" s="154"/>
      <c r="G2" s="154"/>
      <c r="H2" s="154"/>
    </row>
    <row r="3" spans="1:18" s="14" customFormat="1">
      <c r="A3" s="58"/>
      <c r="C3" s="32"/>
      <c r="D3" s="32"/>
      <c r="E3" s="33"/>
      <c r="F3" s="33"/>
      <c r="G3" s="33"/>
      <c r="H3" s="32"/>
    </row>
    <row r="4" spans="1:18" s="21" customFormat="1" ht="31.5">
      <c r="A4" s="59" t="s">
        <v>3</v>
      </c>
      <c r="B4" s="34" t="s">
        <v>4</v>
      </c>
      <c r="C4" s="80" t="s">
        <v>20</v>
      </c>
      <c r="D4" s="119" t="s">
        <v>76</v>
      </c>
      <c r="E4" s="44" t="s">
        <v>21</v>
      </c>
      <c r="F4" s="44" t="s">
        <v>41</v>
      </c>
      <c r="G4" s="44" t="s">
        <v>22</v>
      </c>
      <c r="H4" s="111" t="s">
        <v>53</v>
      </c>
      <c r="I4" s="34" t="s">
        <v>6</v>
      </c>
    </row>
    <row r="5" spans="1:18" s="27" customFormat="1">
      <c r="A5" s="22">
        <v>1</v>
      </c>
      <c r="B5" s="5" t="s">
        <v>18</v>
      </c>
      <c r="C5" s="86"/>
      <c r="D5" s="49"/>
      <c r="E5" s="49">
        <v>600</v>
      </c>
      <c r="F5" s="49">
        <v>250</v>
      </c>
      <c r="G5" s="49">
        <v>30</v>
      </c>
      <c r="H5" s="88">
        <f t="shared" ref="H5" si="0">SUM(C5:G5)</f>
        <v>880</v>
      </c>
      <c r="I5" s="54">
        <v>1</v>
      </c>
      <c r="J5" s="26"/>
    </row>
    <row r="6" spans="1:18" s="27" customFormat="1">
      <c r="A6" s="22">
        <v>2</v>
      </c>
      <c r="B6" s="5" t="s">
        <v>28</v>
      </c>
      <c r="C6" s="86"/>
      <c r="D6" s="49"/>
      <c r="E6" s="49">
        <v>300</v>
      </c>
      <c r="F6" s="49">
        <v>100</v>
      </c>
      <c r="G6" s="49">
        <v>60</v>
      </c>
      <c r="H6" s="88">
        <f t="shared" ref="H6:H14" si="1">SUM(C6:G6)</f>
        <v>460</v>
      </c>
      <c r="I6" s="54">
        <v>2</v>
      </c>
      <c r="J6" s="26"/>
    </row>
    <row r="7" spans="1:18" s="27" customFormat="1">
      <c r="A7" s="22">
        <v>3</v>
      </c>
      <c r="B7" s="5" t="s">
        <v>9</v>
      </c>
      <c r="C7" s="86"/>
      <c r="D7" s="49"/>
      <c r="E7" s="49">
        <v>300</v>
      </c>
      <c r="F7" s="49">
        <v>100</v>
      </c>
      <c r="G7" s="49">
        <v>30</v>
      </c>
      <c r="H7" s="88">
        <f t="shared" si="1"/>
        <v>430</v>
      </c>
      <c r="I7" s="54">
        <v>3</v>
      </c>
      <c r="J7" s="26"/>
    </row>
    <row r="8" spans="1:18" s="27" customFormat="1">
      <c r="A8" s="22">
        <v>4</v>
      </c>
      <c r="B8" s="5" t="s">
        <v>8</v>
      </c>
      <c r="C8" s="86"/>
      <c r="D8" s="49"/>
      <c r="E8" s="49">
        <v>100</v>
      </c>
      <c r="F8" s="49">
        <v>250</v>
      </c>
      <c r="G8" s="49">
        <v>30</v>
      </c>
      <c r="H8" s="88">
        <f t="shared" si="1"/>
        <v>380</v>
      </c>
      <c r="I8" s="54">
        <v>4</v>
      </c>
    </row>
    <row r="9" spans="1:18" s="27" customFormat="1">
      <c r="A9" s="22">
        <v>5</v>
      </c>
      <c r="B9" s="5" t="s">
        <v>7</v>
      </c>
      <c r="C9" s="86"/>
      <c r="D9" s="49"/>
      <c r="E9" s="49">
        <v>200</v>
      </c>
      <c r="F9" s="49"/>
      <c r="G9" s="49">
        <v>30</v>
      </c>
      <c r="H9" s="88">
        <f t="shared" si="1"/>
        <v>230</v>
      </c>
      <c r="I9" s="54">
        <v>5</v>
      </c>
    </row>
    <row r="10" spans="1:18" s="27" customFormat="1">
      <c r="A10" s="22">
        <v>6</v>
      </c>
      <c r="B10" s="5" t="s">
        <v>14</v>
      </c>
      <c r="C10" s="86"/>
      <c r="D10" s="49"/>
      <c r="E10" s="49">
        <v>100</v>
      </c>
      <c r="F10" s="49">
        <v>50</v>
      </c>
      <c r="G10" s="49"/>
      <c r="H10" s="88">
        <f t="shared" si="1"/>
        <v>150</v>
      </c>
      <c r="I10" s="54">
        <v>6</v>
      </c>
    </row>
    <row r="11" spans="1:18" s="27" customFormat="1">
      <c r="A11" s="22">
        <v>7</v>
      </c>
      <c r="B11" s="5" t="s">
        <v>35</v>
      </c>
      <c r="C11" s="86"/>
      <c r="D11" s="49"/>
      <c r="E11" s="49">
        <v>0</v>
      </c>
      <c r="F11" s="49">
        <v>50</v>
      </c>
      <c r="G11" s="49">
        <v>30</v>
      </c>
      <c r="H11" s="88">
        <f t="shared" si="1"/>
        <v>80</v>
      </c>
      <c r="I11" s="54">
        <v>7</v>
      </c>
      <c r="J11" s="26"/>
      <c r="K11" s="26"/>
      <c r="L11" s="24"/>
      <c r="M11" s="24"/>
      <c r="N11" s="24"/>
      <c r="O11" s="24"/>
      <c r="P11" s="24"/>
      <c r="Q11" s="24"/>
    </row>
    <row r="12" spans="1:18" s="27" customFormat="1">
      <c r="A12" s="22">
        <v>8</v>
      </c>
      <c r="B12" s="27" t="s">
        <v>77</v>
      </c>
      <c r="C12" s="45"/>
      <c r="D12" s="45"/>
      <c r="E12" s="45"/>
      <c r="F12" s="45"/>
      <c r="G12" s="22">
        <v>60</v>
      </c>
      <c r="H12" s="54">
        <f t="shared" si="1"/>
        <v>60</v>
      </c>
      <c r="I12" s="54">
        <v>8</v>
      </c>
    </row>
    <row r="13" spans="1:18" s="27" customFormat="1">
      <c r="A13" s="22">
        <v>9</v>
      </c>
      <c r="B13" s="5" t="s">
        <v>78</v>
      </c>
      <c r="C13" s="86"/>
      <c r="D13" s="49"/>
      <c r="E13" s="49"/>
      <c r="F13" s="49"/>
      <c r="G13" s="49"/>
      <c r="H13" s="88">
        <f t="shared" si="1"/>
        <v>0</v>
      </c>
      <c r="I13" s="54">
        <v>9</v>
      </c>
      <c r="J13" s="26"/>
      <c r="K13" s="26"/>
      <c r="L13" s="26"/>
      <c r="M13" s="51"/>
      <c r="N13" s="52"/>
      <c r="O13" s="52"/>
      <c r="P13" s="51"/>
      <c r="Q13" s="50"/>
      <c r="R13" s="50"/>
    </row>
    <row r="14" spans="1:18" s="27" customFormat="1">
      <c r="A14" s="24">
        <v>10</v>
      </c>
      <c r="B14" s="5" t="s">
        <v>16</v>
      </c>
      <c r="C14" s="86"/>
      <c r="D14" s="49"/>
      <c r="E14" s="49"/>
      <c r="F14" s="49"/>
      <c r="G14" s="49"/>
      <c r="H14" s="88">
        <f t="shared" si="1"/>
        <v>0</v>
      </c>
      <c r="I14" s="54">
        <v>9</v>
      </c>
    </row>
    <row r="15" spans="1:18" s="27" customFormat="1">
      <c r="A15" s="174" t="s">
        <v>34</v>
      </c>
      <c r="B15" s="175"/>
      <c r="C15" s="175"/>
      <c r="D15" s="175"/>
      <c r="E15" s="175"/>
      <c r="F15" s="175"/>
      <c r="G15" s="175"/>
      <c r="H15" s="176"/>
      <c r="I15" s="54"/>
      <c r="J15" s="26"/>
      <c r="K15" s="26"/>
      <c r="L15" s="24"/>
      <c r="M15" s="24"/>
      <c r="N15" s="24"/>
      <c r="O15" s="24"/>
      <c r="P15" s="24"/>
      <c r="Q15" s="24"/>
    </row>
    <row r="16" spans="1:18" s="27" customFormat="1">
      <c r="A16" s="61">
        <v>1</v>
      </c>
      <c r="B16" s="62" t="s">
        <v>17</v>
      </c>
      <c r="C16" s="136"/>
      <c r="D16" s="22"/>
      <c r="E16" s="22"/>
      <c r="F16" s="22"/>
      <c r="G16" s="22">
        <v>30</v>
      </c>
      <c r="H16" s="88">
        <f>SUM(C16:G16)</f>
        <v>30</v>
      </c>
      <c r="I16" s="88">
        <v>1</v>
      </c>
    </row>
    <row r="17" spans="1:17" s="27" customFormat="1">
      <c r="A17" s="7">
        <v>2</v>
      </c>
      <c r="B17" s="10" t="s">
        <v>37</v>
      </c>
      <c r="C17" s="135"/>
      <c r="D17" s="22"/>
      <c r="E17" s="22"/>
      <c r="F17" s="22"/>
      <c r="G17" s="22">
        <v>30</v>
      </c>
      <c r="H17" s="88">
        <f>SUM(C17:G17)</f>
        <v>30</v>
      </c>
      <c r="I17" s="88">
        <v>1</v>
      </c>
      <c r="J17" s="26"/>
      <c r="K17" s="53"/>
      <c r="L17" s="24"/>
      <c r="M17" s="53"/>
      <c r="N17" s="53"/>
      <c r="O17" s="53"/>
      <c r="P17" s="24"/>
      <c r="Q17" s="24"/>
    </row>
    <row r="18" spans="1:17" s="27" customFormat="1">
      <c r="A18" s="7">
        <v>3</v>
      </c>
      <c r="B18" s="8" t="s">
        <v>11</v>
      </c>
      <c r="C18" s="79"/>
      <c r="D18" s="22"/>
      <c r="E18" s="22"/>
      <c r="F18" s="22"/>
      <c r="G18" s="22"/>
      <c r="H18" s="88">
        <f>SUM(C18:G18)</f>
        <v>0</v>
      </c>
      <c r="I18" s="88"/>
    </row>
    <row r="19" spans="1:17" s="27" customFormat="1">
      <c r="A19" s="7">
        <v>4</v>
      </c>
      <c r="B19" s="8" t="s">
        <v>10</v>
      </c>
      <c r="C19" s="136"/>
      <c r="D19" s="22"/>
      <c r="E19" s="22"/>
      <c r="F19" s="22"/>
      <c r="G19" s="22"/>
      <c r="H19" s="88">
        <f>SUM(C19:G19)</f>
        <v>0</v>
      </c>
      <c r="I19" s="140"/>
      <c r="J19" s="26"/>
      <c r="K19" s="53"/>
      <c r="L19" s="24"/>
      <c r="M19" s="53"/>
      <c r="N19" s="53"/>
      <c r="O19" s="53"/>
      <c r="P19" s="24"/>
      <c r="Q19" s="24"/>
    </row>
    <row r="20" spans="1:17" s="27" customFormat="1"/>
    <row r="21" spans="1:17" s="27" customFormat="1"/>
    <row r="22" spans="1:17" s="14" customFormat="1">
      <c r="A22" s="115" t="s">
        <v>73</v>
      </c>
      <c r="B22" s="115"/>
      <c r="C22" s="115"/>
      <c r="D22" s="115"/>
      <c r="E22" s="115"/>
    </row>
    <row r="23" spans="1:17" s="14" customFormat="1">
      <c r="A23" s="116" t="s">
        <v>3</v>
      </c>
      <c r="B23" s="116" t="s">
        <v>55</v>
      </c>
      <c r="C23" s="117" t="s">
        <v>56</v>
      </c>
      <c r="D23" s="117" t="s">
        <v>57</v>
      </c>
      <c r="E23" s="9"/>
    </row>
    <row r="24" spans="1:17" ht="12.75" customHeight="1">
      <c r="A24" s="120" t="s">
        <v>58</v>
      </c>
      <c r="B24" s="121" t="s">
        <v>95</v>
      </c>
      <c r="C24" s="122">
        <v>2011</v>
      </c>
      <c r="D24" s="123" t="s">
        <v>7</v>
      </c>
      <c r="E24" s="14"/>
      <c r="F24" s="1"/>
      <c r="G24" s="1"/>
      <c r="H24" s="1"/>
    </row>
    <row r="25" spans="1:17" s="14" customFormat="1" ht="12" customHeight="1">
      <c r="A25" s="120" t="s">
        <v>59</v>
      </c>
      <c r="B25" s="121" t="s">
        <v>96</v>
      </c>
      <c r="C25" s="122">
        <v>2011</v>
      </c>
      <c r="D25" s="123" t="s">
        <v>7</v>
      </c>
      <c r="E25" s="1"/>
    </row>
    <row r="26" spans="1:17" ht="11.25" customHeight="1">
      <c r="A26" s="120" t="s">
        <v>60</v>
      </c>
      <c r="B26" s="121" t="s">
        <v>98</v>
      </c>
      <c r="C26" s="122">
        <v>2010</v>
      </c>
      <c r="D26" s="123" t="s">
        <v>9</v>
      </c>
      <c r="F26" s="1"/>
      <c r="G26" s="1"/>
      <c r="H26" s="1"/>
    </row>
    <row r="27" spans="1:17" ht="10.5" customHeight="1">
      <c r="A27" s="120" t="s">
        <v>61</v>
      </c>
      <c r="B27" s="121" t="s">
        <v>99</v>
      </c>
      <c r="C27" s="122">
        <v>2009</v>
      </c>
      <c r="D27" s="123" t="s">
        <v>9</v>
      </c>
      <c r="F27" s="1"/>
      <c r="G27" s="1"/>
      <c r="H27" s="1"/>
    </row>
    <row r="28" spans="1:17" ht="10.5" customHeight="1">
      <c r="A28" s="120" t="s">
        <v>62</v>
      </c>
      <c r="B28" s="121" t="s">
        <v>102</v>
      </c>
      <c r="C28" s="139">
        <v>2008</v>
      </c>
      <c r="D28" s="123" t="s">
        <v>9</v>
      </c>
      <c r="F28" s="1"/>
      <c r="G28" s="1"/>
      <c r="H28" s="1"/>
    </row>
    <row r="29" spans="1:17" ht="10.5" customHeight="1">
      <c r="A29" s="120" t="s">
        <v>63</v>
      </c>
      <c r="B29" s="124" t="s">
        <v>97</v>
      </c>
      <c r="C29" s="122">
        <v>2007</v>
      </c>
      <c r="D29" s="123" t="s">
        <v>14</v>
      </c>
      <c r="F29" s="1"/>
      <c r="G29" s="1"/>
      <c r="H29" s="1"/>
    </row>
    <row r="30" spans="1:17" ht="10.5" customHeight="1">
      <c r="A30" s="120" t="s">
        <v>64</v>
      </c>
      <c r="B30" s="121" t="s">
        <v>74</v>
      </c>
      <c r="C30" s="122">
        <v>2010</v>
      </c>
      <c r="D30" s="123" t="s">
        <v>28</v>
      </c>
      <c r="G30" s="28"/>
      <c r="H30" s="1"/>
    </row>
    <row r="31" spans="1:17" ht="11.25" customHeight="1">
      <c r="A31" s="120" t="s">
        <v>65</v>
      </c>
      <c r="B31" s="142" t="s">
        <v>100</v>
      </c>
      <c r="C31" s="143">
        <v>2010</v>
      </c>
      <c r="D31" s="144" t="s">
        <v>28</v>
      </c>
      <c r="G31" s="28"/>
      <c r="H31" s="1"/>
    </row>
    <row r="32" spans="1:17" ht="12" customHeight="1">
      <c r="A32" s="120" t="s">
        <v>66</v>
      </c>
      <c r="B32" s="121" t="s">
        <v>101</v>
      </c>
      <c r="C32" s="122">
        <v>2009</v>
      </c>
      <c r="D32" s="123" t="s">
        <v>28</v>
      </c>
      <c r="E32" s="14"/>
      <c r="G32" s="28"/>
      <c r="H32" s="1"/>
    </row>
    <row r="33" spans="1:8" ht="12" customHeight="1">
      <c r="A33" s="120" t="s">
        <v>67</v>
      </c>
      <c r="B33" s="121" t="s">
        <v>89</v>
      </c>
      <c r="C33" s="122">
        <v>2012</v>
      </c>
      <c r="D33" s="123" t="s">
        <v>18</v>
      </c>
      <c r="E33" s="1"/>
      <c r="G33" s="28"/>
      <c r="H33" s="1"/>
    </row>
    <row r="34" spans="1:8" ht="12" customHeight="1">
      <c r="A34" s="120" t="s">
        <v>68</v>
      </c>
      <c r="B34" s="121" t="s">
        <v>90</v>
      </c>
      <c r="C34" s="122">
        <v>2009</v>
      </c>
      <c r="D34" s="123" t="s">
        <v>18</v>
      </c>
      <c r="E34" s="14"/>
      <c r="G34" s="28"/>
      <c r="H34" s="1"/>
    </row>
    <row r="35" spans="1:8" ht="11.25" customHeight="1">
      <c r="A35" s="125" t="s">
        <v>69</v>
      </c>
      <c r="B35" s="121" t="s">
        <v>91</v>
      </c>
      <c r="C35" s="122">
        <v>2007</v>
      </c>
      <c r="D35" s="123" t="s">
        <v>18</v>
      </c>
      <c r="E35" s="1"/>
      <c r="G35" s="28"/>
      <c r="H35" s="1"/>
    </row>
    <row r="36" spans="1:8" ht="12" customHeight="1">
      <c r="A36" s="120" t="s">
        <v>70</v>
      </c>
      <c r="B36" s="121" t="s">
        <v>92</v>
      </c>
      <c r="C36" s="122">
        <v>2012</v>
      </c>
      <c r="D36" s="123" t="s">
        <v>18</v>
      </c>
      <c r="E36" s="1"/>
      <c r="G36" s="28"/>
      <c r="H36" s="1"/>
    </row>
    <row r="37" spans="1:8" ht="12" customHeight="1">
      <c r="A37" s="120" t="s">
        <v>71</v>
      </c>
      <c r="B37" s="126" t="s">
        <v>93</v>
      </c>
      <c r="C37" s="127">
        <v>2009</v>
      </c>
      <c r="D37" s="123" t="s">
        <v>18</v>
      </c>
      <c r="E37" s="1"/>
      <c r="G37" s="28"/>
      <c r="H37" s="1"/>
    </row>
    <row r="38" spans="1:8" ht="12" customHeight="1">
      <c r="A38" s="130" t="s">
        <v>72</v>
      </c>
      <c r="B38" s="121" t="s">
        <v>75</v>
      </c>
      <c r="C38" s="127">
        <v>2009</v>
      </c>
      <c r="D38" s="123" t="s">
        <v>18</v>
      </c>
      <c r="E38" s="1"/>
    </row>
    <row r="39" spans="1:8" ht="10.5" customHeight="1">
      <c r="A39" s="130" t="s">
        <v>88</v>
      </c>
      <c r="B39" s="128" t="s">
        <v>94</v>
      </c>
      <c r="C39" s="122">
        <v>2009</v>
      </c>
      <c r="D39" s="129" t="s">
        <v>8</v>
      </c>
    </row>
  </sheetData>
  <mergeCells count="3">
    <mergeCell ref="A2:H2"/>
    <mergeCell ref="A15:H15"/>
    <mergeCell ref="A1:B1"/>
  </mergeCells>
  <pageMargins left="0.31496062992125984" right="0.31496062992125984" top="0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27"/>
  <sheetViews>
    <sheetView view="pageBreakPreview" topLeftCell="A10" zoomScaleNormal="93" zoomScaleSheetLayoutView="100" workbookViewId="0">
      <selection activeCell="G28" sqref="G28"/>
    </sheetView>
  </sheetViews>
  <sheetFormatPr defaultRowHeight="15.75"/>
  <cols>
    <col min="1" max="1" width="4.5703125" style="23" customWidth="1"/>
    <col min="2" max="2" width="36.7109375" style="1" customWidth="1"/>
    <col min="3" max="3" width="22.85546875" style="1" customWidth="1"/>
    <col min="4" max="4" width="22.7109375" style="1" customWidth="1"/>
    <col min="5" max="5" width="19.140625" style="12" customWidth="1"/>
    <col min="6" max="6" width="14" style="1" customWidth="1"/>
    <col min="7" max="7" width="9.140625" style="1"/>
    <col min="8" max="8" width="5.28515625" style="1" customWidth="1"/>
    <col min="9" max="11" width="9.140625" style="1"/>
    <col min="12" max="13" width="9.140625" style="1" customWidth="1"/>
    <col min="14" max="14" width="19.85546875" style="1" customWidth="1"/>
    <col min="15" max="22" width="9.140625" style="1" customWidth="1"/>
    <col min="23" max="23" width="9.140625" style="1"/>
    <col min="24" max="24" width="9.140625" style="1" customWidth="1"/>
    <col min="25" max="25" width="9.140625" style="1"/>
    <col min="26" max="26" width="9.140625" style="1" customWidth="1"/>
    <col min="27" max="16384" width="9.140625" style="1"/>
  </cols>
  <sheetData>
    <row r="1" spans="1:22">
      <c r="A1" s="28"/>
      <c r="B1" s="131" t="s">
        <v>31</v>
      </c>
    </row>
    <row r="2" spans="1:22" s="14" customFormat="1" ht="15.75" customHeight="1">
      <c r="A2" s="177" t="s">
        <v>51</v>
      </c>
      <c r="B2" s="177"/>
      <c r="C2" s="177"/>
      <c r="D2" s="177"/>
      <c r="E2" s="177"/>
      <c r="F2" s="177"/>
      <c r="G2" s="21"/>
      <c r="H2" s="21"/>
      <c r="I2" s="21"/>
      <c r="J2" s="21"/>
      <c r="K2" s="21"/>
      <c r="L2" s="21"/>
      <c r="M2" s="21"/>
    </row>
    <row r="3" spans="1:22" s="14" customFormat="1">
      <c r="A3" s="178" t="s">
        <v>81</v>
      </c>
      <c r="B3" s="178"/>
      <c r="C3" s="178"/>
      <c r="D3" s="178"/>
      <c r="E3" s="178"/>
      <c r="F3" s="178"/>
      <c r="G3" s="98"/>
      <c r="H3" s="98"/>
      <c r="I3" s="98"/>
      <c r="J3" s="98"/>
      <c r="K3" s="98"/>
      <c r="L3" s="98"/>
      <c r="M3" s="98"/>
    </row>
    <row r="4" spans="1:22" s="14" customFormat="1">
      <c r="A4" s="102"/>
      <c r="B4" s="102"/>
      <c r="C4" s="102"/>
      <c r="D4" s="102"/>
      <c r="E4" s="102"/>
      <c r="F4" s="102"/>
      <c r="G4" s="98"/>
      <c r="H4" s="98"/>
      <c r="I4" s="98"/>
      <c r="J4" s="98"/>
      <c r="K4" s="98"/>
      <c r="L4" s="98"/>
      <c r="M4" s="98"/>
    </row>
    <row r="5" spans="1:22" s="21" customFormat="1" ht="31.5">
      <c r="A5" s="31" t="s">
        <v>3</v>
      </c>
      <c r="B5" s="31" t="s">
        <v>4</v>
      </c>
      <c r="C5" s="60" t="s">
        <v>39</v>
      </c>
      <c r="D5" s="35" t="s">
        <v>24</v>
      </c>
      <c r="E5" s="44" t="s">
        <v>25</v>
      </c>
      <c r="F5" s="31" t="s">
        <v>5</v>
      </c>
      <c r="G5" s="152" t="s">
        <v>6</v>
      </c>
      <c r="H5" s="20"/>
      <c r="I5" s="19"/>
      <c r="J5" s="19"/>
      <c r="K5" s="19"/>
      <c r="L5" s="19"/>
      <c r="M5" s="19"/>
      <c r="N5" s="179"/>
      <c r="O5" s="179"/>
      <c r="P5" s="85"/>
      <c r="Q5" s="85"/>
      <c r="R5" s="85"/>
      <c r="S5" s="85"/>
      <c r="T5" s="85"/>
      <c r="U5" s="85"/>
      <c r="V5" s="85"/>
    </row>
    <row r="6" spans="1:22" s="14" customFormat="1">
      <c r="A6" s="83">
        <v>1</v>
      </c>
      <c r="B6" s="5" t="s">
        <v>35</v>
      </c>
      <c r="C6" s="110">
        <v>100</v>
      </c>
      <c r="D6" s="110"/>
      <c r="E6" s="22"/>
      <c r="F6" s="11">
        <f>SUM(C6:E6)</f>
        <v>100</v>
      </c>
      <c r="G6" s="11">
        <v>1</v>
      </c>
    </row>
    <row r="7" spans="1:22" s="14" customFormat="1">
      <c r="A7" s="30">
        <v>2</v>
      </c>
      <c r="B7" s="5" t="s">
        <v>14</v>
      </c>
      <c r="C7" s="110"/>
      <c r="D7" s="110"/>
      <c r="E7" s="22"/>
      <c r="F7" s="11">
        <f t="shared" ref="F7:F22" si="0">SUM(C7:E7)</f>
        <v>0</v>
      </c>
      <c r="G7" s="11"/>
    </row>
    <row r="8" spans="1:22" s="14" customFormat="1">
      <c r="A8" s="30">
        <v>3</v>
      </c>
      <c r="B8" s="5" t="s">
        <v>8</v>
      </c>
      <c r="C8" s="110"/>
      <c r="D8" s="110"/>
      <c r="E8" s="22"/>
      <c r="F8" s="11">
        <f t="shared" si="0"/>
        <v>0</v>
      </c>
      <c r="G8" s="11"/>
    </row>
    <row r="9" spans="1:22" s="14" customFormat="1">
      <c r="A9" s="30">
        <v>4</v>
      </c>
      <c r="B9" s="5" t="s">
        <v>16</v>
      </c>
      <c r="C9" s="110"/>
      <c r="D9" s="110"/>
      <c r="E9" s="22"/>
      <c r="F9" s="11">
        <f t="shared" si="0"/>
        <v>0</v>
      </c>
      <c r="G9" s="11"/>
    </row>
    <row r="10" spans="1:22" s="14" customFormat="1">
      <c r="A10" s="30">
        <v>5</v>
      </c>
      <c r="B10" s="5" t="s">
        <v>28</v>
      </c>
      <c r="C10" s="110"/>
      <c r="D10" s="110"/>
      <c r="E10" s="22"/>
      <c r="F10" s="11">
        <f t="shared" si="0"/>
        <v>0</v>
      </c>
      <c r="G10" s="11"/>
    </row>
    <row r="11" spans="1:22" s="14" customFormat="1">
      <c r="A11" s="30">
        <v>6</v>
      </c>
      <c r="B11" s="5" t="s">
        <v>9</v>
      </c>
      <c r="C11" s="110"/>
      <c r="D11" s="110"/>
      <c r="E11" s="22"/>
      <c r="F11" s="11">
        <f t="shared" si="0"/>
        <v>0</v>
      </c>
      <c r="G11" s="11"/>
    </row>
    <row r="12" spans="1:22" s="14" customFormat="1">
      <c r="A12" s="30">
        <v>7</v>
      </c>
      <c r="B12" s="5" t="s">
        <v>7</v>
      </c>
      <c r="C12" s="110"/>
      <c r="D12" s="110"/>
      <c r="E12" s="22"/>
      <c r="F12" s="11">
        <f t="shared" si="0"/>
        <v>0</v>
      </c>
      <c r="G12" s="11"/>
    </row>
    <row r="13" spans="1:22" s="14" customFormat="1">
      <c r="A13" s="30">
        <v>8</v>
      </c>
      <c r="B13" s="5" t="s">
        <v>18</v>
      </c>
      <c r="C13" s="110"/>
      <c r="D13" s="110"/>
      <c r="E13" s="118"/>
      <c r="F13" s="11">
        <f t="shared" si="0"/>
        <v>0</v>
      </c>
      <c r="G13" s="11"/>
    </row>
    <row r="14" spans="1:22" s="14" customFormat="1">
      <c r="A14" s="30">
        <v>9</v>
      </c>
      <c r="B14" s="10" t="s">
        <v>77</v>
      </c>
      <c r="C14" s="110"/>
      <c r="D14" s="110"/>
      <c r="E14" s="22"/>
      <c r="F14" s="11">
        <f t="shared" si="0"/>
        <v>0</v>
      </c>
      <c r="G14" s="11"/>
    </row>
    <row r="15" spans="1:22" s="14" customFormat="1">
      <c r="A15" s="30">
        <v>10</v>
      </c>
      <c r="B15" s="10" t="s">
        <v>78</v>
      </c>
      <c r="C15" s="110"/>
      <c r="D15" s="110"/>
      <c r="E15" s="22"/>
      <c r="F15" s="11">
        <f t="shared" si="0"/>
        <v>0</v>
      </c>
      <c r="G15" s="11"/>
    </row>
    <row r="16" spans="1:22" s="14" customFormat="1">
      <c r="A16" s="155" t="s">
        <v>34</v>
      </c>
      <c r="B16" s="156"/>
      <c r="C16" s="156"/>
      <c r="D16" s="156"/>
      <c r="E16" s="156"/>
      <c r="F16" s="180"/>
      <c r="G16" s="20"/>
    </row>
    <row r="17" spans="1:22" s="14" customFormat="1">
      <c r="A17" s="30">
        <v>1</v>
      </c>
      <c r="B17" s="62" t="s">
        <v>17</v>
      </c>
      <c r="C17" s="110"/>
      <c r="D17" s="110"/>
      <c r="E17" s="22"/>
      <c r="F17" s="11">
        <f t="shared" si="0"/>
        <v>0</v>
      </c>
      <c r="G17" s="11"/>
    </row>
    <row r="18" spans="1:22" s="14" customFormat="1">
      <c r="A18" s="30">
        <v>2</v>
      </c>
      <c r="B18" s="8" t="s">
        <v>11</v>
      </c>
      <c r="C18" s="110"/>
      <c r="D18" s="110"/>
      <c r="E18" s="22"/>
      <c r="F18" s="11">
        <f t="shared" si="0"/>
        <v>0</v>
      </c>
      <c r="G18" s="54"/>
      <c r="J18" s="14" t="s">
        <v>42</v>
      </c>
    </row>
    <row r="19" spans="1:22" s="14" customFormat="1">
      <c r="A19" s="30">
        <v>3</v>
      </c>
      <c r="B19" s="8" t="s">
        <v>10</v>
      </c>
      <c r="C19" s="110"/>
      <c r="D19" s="110"/>
      <c r="E19" s="22"/>
      <c r="F19" s="11">
        <f t="shared" si="0"/>
        <v>0</v>
      </c>
      <c r="G19" s="11"/>
    </row>
    <row r="20" spans="1:22" s="14" customFormat="1">
      <c r="A20" s="30">
        <v>4</v>
      </c>
      <c r="B20" s="8" t="s">
        <v>15</v>
      </c>
      <c r="C20" s="110"/>
      <c r="D20" s="110"/>
      <c r="E20" s="22"/>
      <c r="F20" s="11">
        <f t="shared" si="0"/>
        <v>0</v>
      </c>
      <c r="G20" s="54"/>
    </row>
    <row r="21" spans="1:22" s="14" customFormat="1">
      <c r="A21" s="30">
        <v>5</v>
      </c>
      <c r="B21" s="10" t="s">
        <v>37</v>
      </c>
      <c r="C21" s="110"/>
      <c r="D21" s="110"/>
      <c r="E21" s="22"/>
      <c r="F21" s="11">
        <f t="shared" si="0"/>
        <v>0</v>
      </c>
      <c r="G21" s="10"/>
    </row>
    <row r="22" spans="1:22" s="14" customFormat="1">
      <c r="A22" s="73">
        <v>6</v>
      </c>
      <c r="B22" s="8" t="s">
        <v>33</v>
      </c>
      <c r="C22" s="10"/>
      <c r="D22" s="110"/>
      <c r="E22" s="45"/>
      <c r="F22" s="11">
        <f t="shared" si="0"/>
        <v>0</v>
      </c>
      <c r="G22" s="10"/>
    </row>
    <row r="23" spans="1:22" s="14" customFormat="1">
      <c r="A23" s="20"/>
      <c r="C23" s="19"/>
      <c r="D23" s="20"/>
      <c r="E23" s="27"/>
      <c r="F23" s="2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30">
        <v>1</v>
      </c>
      <c r="B24" s="99" t="s">
        <v>54</v>
      </c>
      <c r="C24" s="100"/>
      <c r="D24" s="181" t="s">
        <v>36</v>
      </c>
      <c r="E24" s="181"/>
      <c r="G24" s="101"/>
      <c r="H24" s="101"/>
    </row>
    <row r="25" spans="1:22">
      <c r="A25" s="1"/>
      <c r="E25" s="1"/>
    </row>
    <row r="26" spans="1:22">
      <c r="A26" s="1"/>
      <c r="E26" s="1"/>
    </row>
    <row r="27" spans="1:22">
      <c r="G27" s="1" t="s">
        <v>52</v>
      </c>
    </row>
  </sheetData>
  <mergeCells count="5">
    <mergeCell ref="A2:F2"/>
    <mergeCell ref="A3:F3"/>
    <mergeCell ref="N5:O5"/>
    <mergeCell ref="A16:F16"/>
    <mergeCell ref="D24:E24"/>
  </mergeCells>
  <pageMargins left="0.59055118110236227" right="0.19685039370078741" top="0.19685039370078741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4"/>
  <sheetViews>
    <sheetView topLeftCell="A13" workbookViewId="0">
      <selection activeCell="B19" sqref="B19"/>
    </sheetView>
  </sheetViews>
  <sheetFormatPr defaultRowHeight="15.75"/>
  <cols>
    <col min="1" max="1" width="4.28515625" style="1" customWidth="1"/>
    <col min="2" max="2" width="20.7109375" style="1" customWidth="1"/>
    <col min="3" max="4" width="13" style="28" customWidth="1"/>
    <col min="5" max="5" width="13" style="9" customWidth="1"/>
    <col min="6" max="6" width="13" style="56" customWidth="1"/>
    <col min="7" max="8" width="13" style="28" customWidth="1"/>
    <col min="9" max="10" width="13.85546875" style="57" customWidth="1"/>
    <col min="11" max="16384" width="9.140625" style="1"/>
  </cols>
  <sheetData>
    <row r="1" spans="1:10" s="14" customFormat="1">
      <c r="C1" s="46"/>
      <c r="D1" s="46"/>
      <c r="E1" s="47"/>
      <c r="F1" s="55"/>
      <c r="G1" s="46"/>
      <c r="H1" s="78"/>
      <c r="I1" s="48"/>
      <c r="J1" s="81"/>
    </row>
    <row r="2" spans="1:10" s="14" customFormat="1">
      <c r="A2" s="182" t="s">
        <v>40</v>
      </c>
      <c r="B2" s="182"/>
      <c r="C2" s="182"/>
      <c r="D2" s="182"/>
      <c r="E2" s="182"/>
      <c r="F2" s="182"/>
      <c r="G2" s="182"/>
      <c r="H2" s="182"/>
      <c r="I2" s="182"/>
      <c r="J2" s="81"/>
    </row>
    <row r="3" spans="1:10" s="14" customFormat="1">
      <c r="A3" s="182" t="s">
        <v>103</v>
      </c>
      <c r="B3" s="182"/>
      <c r="C3" s="182"/>
      <c r="D3" s="182"/>
      <c r="E3" s="182"/>
      <c r="F3" s="182"/>
      <c r="G3" s="182"/>
      <c r="H3" s="182"/>
      <c r="I3" s="182"/>
      <c r="J3" s="81"/>
    </row>
    <row r="4" spans="1:10" s="14" customFormat="1">
      <c r="A4" s="182" t="s">
        <v>82</v>
      </c>
      <c r="B4" s="182"/>
      <c r="C4" s="182"/>
      <c r="D4" s="182"/>
      <c r="E4" s="182"/>
      <c r="F4" s="182"/>
      <c r="G4" s="182"/>
      <c r="H4" s="182"/>
      <c r="I4" s="182"/>
      <c r="J4" s="81"/>
    </row>
    <row r="5" spans="1:10" s="14" customFormat="1">
      <c r="C5" s="46"/>
      <c r="D5" s="46"/>
      <c r="E5" s="47"/>
      <c r="F5" s="55"/>
      <c r="G5" s="46"/>
      <c r="H5" s="78"/>
      <c r="I5" s="48"/>
      <c r="J5" s="81"/>
    </row>
    <row r="6" spans="1:10" s="21" customFormat="1">
      <c r="A6" s="36" t="s">
        <v>3</v>
      </c>
      <c r="B6" s="36" t="s">
        <v>4</v>
      </c>
      <c r="C6" s="36" t="s">
        <v>19</v>
      </c>
      <c r="D6" s="36" t="s">
        <v>12</v>
      </c>
      <c r="E6" s="37" t="s">
        <v>0</v>
      </c>
      <c r="F6" s="37" t="s">
        <v>23</v>
      </c>
      <c r="G6" s="38" t="s">
        <v>31</v>
      </c>
      <c r="H6" s="36" t="s">
        <v>5</v>
      </c>
      <c r="I6" s="36" t="s">
        <v>6</v>
      </c>
      <c r="J6" s="87"/>
    </row>
    <row r="7" spans="1:10" s="21" customFormat="1" ht="15.75" customHeight="1">
      <c r="A7" s="11">
        <v>1</v>
      </c>
      <c r="B7" s="75" t="s">
        <v>35</v>
      </c>
      <c r="C7" s="11">
        <v>2411</v>
      </c>
      <c r="D7" s="84">
        <v>2194</v>
      </c>
      <c r="E7" s="11">
        <v>1307</v>
      </c>
      <c r="F7" s="88">
        <v>80</v>
      </c>
      <c r="G7" s="11">
        <v>100</v>
      </c>
      <c r="H7" s="11">
        <f t="shared" ref="H7:H16" si="0">SUM(C7:G7)</f>
        <v>6092</v>
      </c>
      <c r="I7" s="11">
        <v>1</v>
      </c>
      <c r="J7" s="40"/>
    </row>
    <row r="8" spans="1:10" s="14" customFormat="1">
      <c r="A8" s="11">
        <v>2</v>
      </c>
      <c r="B8" s="75" t="s">
        <v>18</v>
      </c>
      <c r="C8" s="11">
        <v>2288</v>
      </c>
      <c r="D8" s="84">
        <v>1323</v>
      </c>
      <c r="E8" s="11"/>
      <c r="F8" s="54">
        <v>880</v>
      </c>
      <c r="G8" s="11"/>
      <c r="H8" s="11">
        <f t="shared" si="0"/>
        <v>4491</v>
      </c>
      <c r="I8" s="11">
        <v>2</v>
      </c>
      <c r="J8" s="40"/>
    </row>
    <row r="9" spans="1:10" s="14" customFormat="1">
      <c r="A9" s="11">
        <v>3</v>
      </c>
      <c r="B9" s="75" t="s">
        <v>9</v>
      </c>
      <c r="C9" s="11">
        <v>1855</v>
      </c>
      <c r="D9" s="84">
        <v>481.5</v>
      </c>
      <c r="E9" s="11"/>
      <c r="F9" s="88">
        <v>430</v>
      </c>
      <c r="G9" s="11"/>
      <c r="H9" s="11">
        <f t="shared" si="0"/>
        <v>2766.5</v>
      </c>
      <c r="I9" s="11">
        <v>3</v>
      </c>
      <c r="J9" s="40"/>
    </row>
    <row r="10" spans="1:10" s="14" customFormat="1">
      <c r="A10" s="11">
        <v>4</v>
      </c>
      <c r="B10" s="75" t="s">
        <v>8</v>
      </c>
      <c r="C10" s="11">
        <v>1819</v>
      </c>
      <c r="D10" s="84">
        <v>421</v>
      </c>
      <c r="E10" s="11"/>
      <c r="F10" s="88">
        <v>380</v>
      </c>
      <c r="G10" s="11"/>
      <c r="H10" s="11">
        <f t="shared" si="0"/>
        <v>2620</v>
      </c>
      <c r="I10" s="11">
        <v>4</v>
      </c>
      <c r="J10" s="40"/>
    </row>
    <row r="11" spans="1:10" s="14" customFormat="1">
      <c r="A11" s="11">
        <v>6</v>
      </c>
      <c r="B11" s="75" t="s">
        <v>28</v>
      </c>
      <c r="C11" s="11">
        <v>1549</v>
      </c>
      <c r="D11" s="84">
        <v>154</v>
      </c>
      <c r="E11" s="11"/>
      <c r="F11" s="54">
        <v>460</v>
      </c>
      <c r="G11" s="11"/>
      <c r="H11" s="11">
        <f t="shared" si="0"/>
        <v>2163</v>
      </c>
      <c r="I11" s="11">
        <v>5</v>
      </c>
    </row>
    <row r="12" spans="1:10" s="14" customFormat="1">
      <c r="A12" s="11">
        <v>5</v>
      </c>
      <c r="B12" s="75" t="s">
        <v>7</v>
      </c>
      <c r="C12" s="11">
        <v>1692</v>
      </c>
      <c r="D12" s="84">
        <v>156</v>
      </c>
      <c r="E12" s="11"/>
      <c r="F12" s="54">
        <v>230</v>
      </c>
      <c r="G12" s="11"/>
      <c r="H12" s="11">
        <f t="shared" si="0"/>
        <v>2078</v>
      </c>
      <c r="I12" s="11">
        <v>6</v>
      </c>
      <c r="J12" s="40"/>
    </row>
    <row r="13" spans="1:10" s="14" customFormat="1">
      <c r="A13" s="11">
        <v>7</v>
      </c>
      <c r="B13" s="75" t="s">
        <v>16</v>
      </c>
      <c r="C13" s="11">
        <v>1437</v>
      </c>
      <c r="D13" s="84">
        <v>34</v>
      </c>
      <c r="E13" s="11"/>
      <c r="F13" s="88">
        <v>0</v>
      </c>
      <c r="G13" s="11"/>
      <c r="H13" s="11">
        <f t="shared" si="0"/>
        <v>1471</v>
      </c>
      <c r="I13" s="11">
        <v>7</v>
      </c>
      <c r="J13" s="40"/>
    </row>
    <row r="14" spans="1:10" s="14" customFormat="1">
      <c r="A14" s="11">
        <v>8</v>
      </c>
      <c r="B14" s="75" t="s">
        <v>14</v>
      </c>
      <c r="C14" s="11">
        <v>828</v>
      </c>
      <c r="D14" s="84"/>
      <c r="E14" s="11"/>
      <c r="F14" s="54">
        <v>150</v>
      </c>
      <c r="G14" s="11"/>
      <c r="H14" s="11">
        <f t="shared" si="0"/>
        <v>978</v>
      </c>
      <c r="I14" s="11">
        <v>8</v>
      </c>
      <c r="J14" s="40"/>
    </row>
    <row r="15" spans="1:10" s="14" customFormat="1">
      <c r="A15" s="11">
        <v>9</v>
      </c>
      <c r="B15" s="75" t="s">
        <v>78</v>
      </c>
      <c r="C15" s="11">
        <v>874</v>
      </c>
      <c r="D15" s="84"/>
      <c r="E15" s="11"/>
      <c r="F15" s="54">
        <v>0</v>
      </c>
      <c r="G15" s="11"/>
      <c r="H15" s="11">
        <f t="shared" si="0"/>
        <v>874</v>
      </c>
      <c r="I15" s="11">
        <v>9</v>
      </c>
      <c r="J15" s="40"/>
    </row>
    <row r="16" spans="1:10" s="14" customFormat="1">
      <c r="A16" s="11">
        <v>10</v>
      </c>
      <c r="B16" s="75" t="s">
        <v>77</v>
      </c>
      <c r="C16" s="11">
        <v>727</v>
      </c>
      <c r="D16" s="84"/>
      <c r="E16" s="11"/>
      <c r="F16" s="54">
        <v>60</v>
      </c>
      <c r="G16" s="11"/>
      <c r="H16" s="11">
        <f t="shared" si="0"/>
        <v>787</v>
      </c>
      <c r="I16" s="11">
        <v>10</v>
      </c>
      <c r="J16" s="40"/>
    </row>
    <row r="17" spans="1:10" s="14" customFormat="1">
      <c r="A17" s="183" t="s">
        <v>34</v>
      </c>
      <c r="B17" s="183"/>
      <c r="C17" s="183"/>
      <c r="D17" s="183"/>
      <c r="E17" s="183"/>
      <c r="F17" s="183"/>
      <c r="G17" s="183"/>
      <c r="H17" s="183"/>
      <c r="I17" s="183"/>
      <c r="J17" s="20"/>
    </row>
    <row r="18" spans="1:10" s="14" customFormat="1">
      <c r="A18" s="11">
        <v>1</v>
      </c>
      <c r="B18" s="39" t="s">
        <v>37</v>
      </c>
      <c r="C18" s="11">
        <v>1011</v>
      </c>
      <c r="D18" s="11">
        <v>202</v>
      </c>
      <c r="E18" s="11"/>
      <c r="F18" s="54">
        <v>30</v>
      </c>
      <c r="G18" s="11"/>
      <c r="H18" s="11">
        <f>SUM(C18:G18)</f>
        <v>1243</v>
      </c>
      <c r="I18" s="11">
        <v>1</v>
      </c>
    </row>
    <row r="19" spans="1:10" s="14" customFormat="1">
      <c r="A19" s="11">
        <v>2</v>
      </c>
      <c r="B19" s="76" t="s">
        <v>10</v>
      </c>
      <c r="C19" s="3">
        <v>976</v>
      </c>
      <c r="D19" s="11">
        <v>32.5</v>
      </c>
      <c r="E19" s="11"/>
      <c r="F19" s="54"/>
      <c r="G19" s="11"/>
      <c r="H19" s="11">
        <f>SUM(C19:G19)</f>
        <v>1008.5</v>
      </c>
      <c r="I19" s="11">
        <v>2</v>
      </c>
      <c r="J19" s="40"/>
    </row>
    <row r="20" spans="1:10" s="14" customFormat="1">
      <c r="A20" s="11">
        <v>3</v>
      </c>
      <c r="B20" s="77" t="s">
        <v>17</v>
      </c>
      <c r="C20" s="63">
        <v>674</v>
      </c>
      <c r="D20" s="11">
        <v>17</v>
      </c>
      <c r="E20" s="11"/>
      <c r="F20" s="54">
        <v>30</v>
      </c>
      <c r="G20" s="11"/>
      <c r="H20" s="11">
        <f>SUM(C20:G20)</f>
        <v>721</v>
      </c>
      <c r="I20" s="11">
        <v>3</v>
      </c>
      <c r="J20" s="40"/>
    </row>
    <row r="21" spans="1:10" s="14" customFormat="1">
      <c r="A21" s="11">
        <v>4</v>
      </c>
      <c r="B21" s="76" t="s">
        <v>11</v>
      </c>
      <c r="C21" s="3">
        <v>383</v>
      </c>
      <c r="D21" s="54"/>
      <c r="E21" s="11"/>
      <c r="F21" s="54"/>
      <c r="G21" s="11"/>
      <c r="H21" s="11">
        <f>SUM(C21:G21)</f>
        <v>383</v>
      </c>
      <c r="I21" s="11">
        <v>4</v>
      </c>
      <c r="J21" s="40"/>
    </row>
    <row r="22" spans="1:10" s="14" customFormat="1">
      <c r="A22" s="40"/>
      <c r="B22" s="146"/>
      <c r="C22" s="147"/>
      <c r="D22" s="148"/>
      <c r="E22" s="40"/>
      <c r="F22" s="148"/>
      <c r="G22" s="40"/>
      <c r="H22" s="40"/>
      <c r="I22" s="40"/>
      <c r="J22" s="40"/>
    </row>
    <row r="23" spans="1:10" s="14" customFormat="1">
      <c r="A23" s="14" t="s">
        <v>43</v>
      </c>
      <c r="C23" s="103"/>
      <c r="D23" s="150" t="s">
        <v>109</v>
      </c>
      <c r="F23" s="149"/>
      <c r="G23" s="28"/>
      <c r="H23" s="28"/>
      <c r="I23" s="1"/>
      <c r="J23" s="40"/>
    </row>
    <row r="24" spans="1:10" s="14" customFormat="1">
      <c r="A24" s="1"/>
      <c r="J24" s="81"/>
    </row>
    <row r="25" spans="1:10" s="14" customFormat="1">
      <c r="A25" s="1"/>
      <c r="G25" s="1"/>
      <c r="H25" s="1"/>
      <c r="I25" s="1"/>
    </row>
    <row r="26" spans="1:10">
      <c r="A26" s="14" t="s">
        <v>44</v>
      </c>
      <c r="C26" s="14"/>
      <c r="D26" s="151" t="s">
        <v>110</v>
      </c>
      <c r="E26" s="1"/>
      <c r="F26" s="14"/>
      <c r="G26" s="1"/>
      <c r="H26" s="1"/>
      <c r="I26" s="1"/>
      <c r="J26" s="1"/>
    </row>
    <row r="27" spans="1:10">
      <c r="C27" s="1"/>
      <c r="D27" s="1"/>
      <c r="E27" s="1"/>
      <c r="F27" s="1"/>
      <c r="G27" s="1"/>
      <c r="H27" s="1"/>
      <c r="I27" s="1" t="s">
        <v>42</v>
      </c>
      <c r="J27" s="1"/>
    </row>
    <row r="28" spans="1:10">
      <c r="C28" s="1"/>
      <c r="D28" s="1"/>
      <c r="E28" s="1"/>
      <c r="F28" s="1"/>
      <c r="G28" s="1"/>
      <c r="H28" s="1"/>
      <c r="I28" s="1"/>
      <c r="J28" s="1"/>
    </row>
    <row r="29" spans="1:10">
      <c r="J29" s="1"/>
    </row>
    <row r="30" spans="1:10">
      <c r="C30" s="1"/>
      <c r="D30" s="1"/>
      <c r="E30" s="1"/>
      <c r="F30" s="1"/>
      <c r="G30" s="1"/>
      <c r="H30" s="1"/>
      <c r="I30" s="1"/>
      <c r="J30" s="1"/>
    </row>
    <row r="31" spans="1:10">
      <c r="C31" s="1"/>
      <c r="D31" s="1"/>
      <c r="E31" s="1"/>
      <c r="F31" s="1"/>
      <c r="G31" s="1"/>
      <c r="H31" s="1"/>
      <c r="I31" s="1"/>
      <c r="J31" s="1"/>
    </row>
    <row r="32" spans="1:10">
      <c r="C32" s="1"/>
      <c r="D32" s="1"/>
      <c r="E32" s="1"/>
      <c r="F32" s="1"/>
      <c r="G32" s="1"/>
      <c r="H32" s="1"/>
      <c r="I32" s="1"/>
      <c r="J32" s="1"/>
    </row>
    <row r="33" spans="1:10">
      <c r="C33" s="1"/>
      <c r="D33" s="1"/>
      <c r="E33" s="1"/>
      <c r="F33" s="1"/>
      <c r="G33" s="1"/>
      <c r="H33" s="1"/>
      <c r="I33" s="1"/>
      <c r="J33" s="1"/>
    </row>
    <row r="34" spans="1:10">
      <c r="C34" s="1"/>
      <c r="D34" s="1"/>
      <c r="E34" s="1"/>
      <c r="F34" s="1"/>
      <c r="G34" s="1"/>
      <c r="H34" s="1"/>
      <c r="I34" s="1"/>
      <c r="J34" s="1"/>
    </row>
    <row r="35" spans="1:10">
      <c r="A35" s="28"/>
      <c r="B35" s="28"/>
      <c r="C35" s="57"/>
      <c r="D35" s="57"/>
      <c r="E35" s="1"/>
      <c r="F35" s="1"/>
      <c r="G35" s="1"/>
      <c r="H35" s="1"/>
      <c r="I35" s="1"/>
      <c r="J35" s="1"/>
    </row>
    <row r="36" spans="1:10">
      <c r="A36" s="28"/>
      <c r="B36" s="28"/>
      <c r="C36" s="57"/>
      <c r="D36" s="57"/>
      <c r="E36" s="1"/>
      <c r="F36" s="1"/>
      <c r="G36" s="1"/>
      <c r="H36" s="1"/>
      <c r="I36" s="1"/>
      <c r="J36" s="1"/>
    </row>
    <row r="37" spans="1:10">
      <c r="A37" s="28"/>
      <c r="B37" s="28"/>
      <c r="C37" s="57"/>
      <c r="D37" s="57"/>
      <c r="E37" s="1"/>
      <c r="F37" s="1"/>
      <c r="G37" s="1"/>
      <c r="H37" s="1"/>
      <c r="I37" s="1"/>
      <c r="J37" s="1"/>
    </row>
    <row r="38" spans="1:10">
      <c r="A38" s="28"/>
      <c r="B38" s="28"/>
      <c r="C38" s="57"/>
      <c r="D38" s="57"/>
      <c r="E38" s="1"/>
      <c r="F38" s="1"/>
      <c r="G38" s="1"/>
      <c r="H38" s="1"/>
      <c r="I38" s="1"/>
      <c r="J38" s="1"/>
    </row>
    <row r="39" spans="1:10">
      <c r="A39" s="28"/>
      <c r="B39" s="28"/>
      <c r="C39" s="57"/>
      <c r="D39" s="57"/>
      <c r="E39" s="1"/>
      <c r="F39" s="1"/>
      <c r="G39" s="1"/>
      <c r="H39" s="1"/>
      <c r="I39" s="1"/>
      <c r="J39" s="1"/>
    </row>
    <row r="40" spans="1:10">
      <c r="A40" s="28"/>
      <c r="B40" s="28"/>
      <c r="C40" s="57"/>
      <c r="D40" s="57"/>
      <c r="E40" s="1"/>
      <c r="F40" s="1"/>
      <c r="G40" s="1"/>
      <c r="H40" s="1"/>
      <c r="I40" s="1"/>
      <c r="J40" s="1"/>
    </row>
    <row r="41" spans="1:10">
      <c r="A41" s="28"/>
      <c r="B41" s="28"/>
      <c r="C41" s="57"/>
      <c r="D41" s="57"/>
      <c r="E41" s="1"/>
      <c r="F41" s="1"/>
      <c r="G41" s="1"/>
      <c r="H41" s="1"/>
      <c r="I41" s="1"/>
      <c r="J41" s="1"/>
    </row>
    <row r="42" spans="1:10">
      <c r="J42" s="1"/>
    </row>
    <row r="43" spans="1:10">
      <c r="J43" s="1"/>
    </row>
    <row r="44" spans="1:10">
      <c r="J44" s="1"/>
    </row>
  </sheetData>
  <mergeCells count="4">
    <mergeCell ref="A2:I2"/>
    <mergeCell ref="A4:I4"/>
    <mergeCell ref="A17:I17"/>
    <mergeCell ref="A3:I3"/>
  </mergeCells>
  <pageMargins left="0.5118110236220472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Район</vt:lpstr>
      <vt:lpstr>РК</vt:lpstr>
      <vt:lpstr>РФ</vt:lpstr>
      <vt:lpstr>подготовка разрядников</vt:lpstr>
      <vt:lpstr>РСДЮШОР,ВУЗы, СУЗы</vt:lpstr>
      <vt:lpstr>ИТОГОВАЯ ТАБЛИЦА</vt:lpstr>
      <vt:lpstr>Район!Область_печати</vt:lpstr>
      <vt:lpstr>'РСДЮШОР,ВУЗы, СУЗы'!Область_печати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2024-06-20T05:51:34Z</dcterms:modified>
</cp:coreProperties>
</file>