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5"/>
  </bookViews>
  <sheets>
    <sheet name="Район" sheetId="1" r:id="rId1"/>
    <sheet name="РК" sheetId="8" r:id="rId2"/>
    <sheet name="РФ" sheetId="7" r:id="rId3"/>
    <sheet name="подготовка разрядников" sheetId="3" r:id="rId4"/>
    <sheet name="РСДЮШОР,ВУЗы, СУЗы" sheetId="4" r:id="rId5"/>
    <sheet name="ИТОГОВАЯ ТАБЛИЦА" sheetId="5" r:id="rId6"/>
  </sheets>
  <definedNames>
    <definedName name="_GoBack" localSheetId="0">Район!#REF!</definedName>
    <definedName name="_xlnm.Print_Area" localSheetId="0">Район!$A$1:$J$26</definedName>
    <definedName name="_xlnm.Print_Area" localSheetId="4">'РСДЮШОР,ВУЗы, СУЗы'!$A$1:$H$26</definedName>
  </definedNames>
  <calcPr calcId="125725"/>
</workbook>
</file>

<file path=xl/calcChain.xml><?xml version="1.0" encoding="utf-8"?>
<calcChain xmlns="http://schemas.openxmlformats.org/spreadsheetml/2006/main">
  <c r="F22" i="4"/>
  <c r="H16" i="3"/>
  <c r="K23" i="7"/>
  <c r="H19" i="5"/>
  <c r="H22"/>
  <c r="H20"/>
  <c r="H18"/>
  <c r="H21"/>
  <c r="H12"/>
  <c r="H16"/>
  <c r="H13"/>
  <c r="H15"/>
  <c r="H9"/>
  <c r="H14"/>
  <c r="H11"/>
  <c r="H7"/>
  <c r="H16" i="1"/>
  <c r="H17"/>
  <c r="H15"/>
  <c r="H14"/>
  <c r="H13"/>
  <c r="H12"/>
  <c r="H11"/>
  <c r="H20"/>
  <c r="H23"/>
  <c r="H21"/>
  <c r="H19"/>
  <c r="H22"/>
  <c r="I8" i="8" l="1"/>
  <c r="I23"/>
  <c r="H10" i="5"/>
  <c r="H8"/>
  <c r="K8" i="7"/>
  <c r="I20" i="8"/>
  <c r="I22"/>
  <c r="I21"/>
  <c r="I19"/>
  <c r="I17"/>
  <c r="I16"/>
  <c r="I15"/>
  <c r="I14"/>
  <c r="I13"/>
  <c r="I10"/>
  <c r="I12"/>
  <c r="I11"/>
  <c r="I9"/>
  <c r="H11" i="3"/>
  <c r="K22" i="7"/>
  <c r="K21"/>
  <c r="K20"/>
  <c r="K19"/>
  <c r="K9"/>
  <c r="K10"/>
  <c r="K11"/>
  <c r="K12"/>
  <c r="K13"/>
  <c r="K14"/>
  <c r="K15"/>
  <c r="K16"/>
  <c r="K17"/>
  <c r="H10" i="1" l="1"/>
  <c r="H8"/>
  <c r="H9"/>
  <c r="F21" i="4"/>
  <c r="F20"/>
  <c r="F19"/>
  <c r="F18"/>
  <c r="F17"/>
  <c r="F7"/>
  <c r="F8"/>
  <c r="F9"/>
  <c r="F10"/>
  <c r="F11"/>
  <c r="F12"/>
  <c r="F13"/>
  <c r="F14"/>
  <c r="F15"/>
  <c r="F6"/>
  <c r="H7" i="3"/>
  <c r="H17"/>
  <c r="H18"/>
  <c r="H19"/>
  <c r="H20"/>
  <c r="H12"/>
  <c r="H14"/>
  <c r="H10"/>
  <c r="H8"/>
  <c r="H9"/>
  <c r="H13"/>
  <c r="H5"/>
  <c r="H6"/>
</calcChain>
</file>

<file path=xl/sharedStrings.xml><?xml version="1.0" encoding="utf-8"?>
<sst xmlns="http://schemas.openxmlformats.org/spreadsheetml/2006/main" count="197" uniqueCount="88">
  <si>
    <t>Раздел 3</t>
  </si>
  <si>
    <t xml:space="preserve">Количество очков набранных </t>
  </si>
  <si>
    <t>на Первенствах района</t>
  </si>
  <si>
    <t>№</t>
  </si>
  <si>
    <t>Ф.И.О.</t>
  </si>
  <si>
    <t>Итого</t>
  </si>
  <si>
    <t>Место</t>
  </si>
  <si>
    <t>Терентьев Л.А.</t>
  </si>
  <si>
    <t>Канев И.А.</t>
  </si>
  <si>
    <t>Ануфриев А.А.</t>
  </si>
  <si>
    <t>Ануфриев Н.С.</t>
  </si>
  <si>
    <t>Канев И.Н.</t>
  </si>
  <si>
    <t>Раздел 2</t>
  </si>
  <si>
    <t>РФ</t>
  </si>
  <si>
    <t>Батманов И.В.</t>
  </si>
  <si>
    <t>Терентьева Т.Н.</t>
  </si>
  <si>
    <t>Ковальчук Л.А.</t>
  </si>
  <si>
    <t>Терентьев И.Н.</t>
  </si>
  <si>
    <t>Валейский К.Н.</t>
  </si>
  <si>
    <t>Раздел 1</t>
  </si>
  <si>
    <t>МС                 500 оч.</t>
  </si>
  <si>
    <t>1р.                     100 оч.</t>
  </si>
  <si>
    <t>3р.                 30 оч.</t>
  </si>
  <si>
    <t>Раздел 4</t>
  </si>
  <si>
    <t>ВУЗ 60</t>
  </si>
  <si>
    <t>СУЗ 20</t>
  </si>
  <si>
    <t>Выступление обучающихся</t>
  </si>
  <si>
    <t>Эстафета</t>
  </si>
  <si>
    <t>Чупрова И.В.</t>
  </si>
  <si>
    <t>на Первенствах Республики Коми</t>
  </si>
  <si>
    <t>на Первенствах СЗФО, России, Мира</t>
  </si>
  <si>
    <t>Раздел 5</t>
  </si>
  <si>
    <t>Тренеры-преподаватели по совместительству</t>
  </si>
  <si>
    <t>Криушинская К.В</t>
  </si>
  <si>
    <t>ГАУ РК "ЦСПСК"</t>
  </si>
  <si>
    <t>Рочев А.И.</t>
  </si>
  <si>
    <t>Сборные команды РК  100</t>
  </si>
  <si>
    <t xml:space="preserve"> Итоговый протокол смотра-конкурса среди тренеров-преподавателей </t>
  </si>
  <si>
    <t>2р.                50 оч.</t>
  </si>
  <si>
    <t xml:space="preserve"> </t>
  </si>
  <si>
    <t xml:space="preserve">Председатель </t>
  </si>
  <si>
    <t>Секретарь</t>
  </si>
  <si>
    <t>Кросс памяти Ануфриева А.А.</t>
  </si>
  <si>
    <t>На приз Сметаниной Р.П.</t>
  </si>
  <si>
    <t xml:space="preserve">Тренеры-преподаватели </t>
  </si>
  <si>
    <t xml:space="preserve">Тренеры-преподаватели по совместительству </t>
  </si>
  <si>
    <t>Криушинская К.В.</t>
  </si>
  <si>
    <t xml:space="preserve">Зачисление выпускников в спортивные сборные команды РК, в ВУЗы и СУЗы   </t>
  </si>
  <si>
    <t xml:space="preserve">  </t>
  </si>
  <si>
    <t>Итог</t>
  </si>
  <si>
    <t>Дроботов Антон (Криушинская К.В.)</t>
  </si>
  <si>
    <t>Фамилия,Имя</t>
  </si>
  <si>
    <t xml:space="preserve">Год </t>
  </si>
  <si>
    <t>Тренер</t>
  </si>
  <si>
    <t>1.</t>
  </si>
  <si>
    <t>2.</t>
  </si>
  <si>
    <t>3.</t>
  </si>
  <si>
    <t xml:space="preserve">Выполнение 1 разряда </t>
  </si>
  <si>
    <t>КМС 250</t>
  </si>
  <si>
    <t>Артеев Р.В.</t>
  </si>
  <si>
    <t>МБУ ДО "Ижемская спортивная школа имени С.А. Артеева"</t>
  </si>
  <si>
    <t>Первенство Ижемской СШ</t>
  </si>
  <si>
    <t>Вокуев И.М.</t>
  </si>
  <si>
    <t>Филиппова А.П.</t>
  </si>
  <si>
    <t>в сезоне 2024-2025</t>
  </si>
  <si>
    <t>Подготовка разрядников в сезоне 2024-2025 г.</t>
  </si>
  <si>
    <t>физкультурно-спортивной направленности в период с сентября 2024г.</t>
  </si>
  <si>
    <t>за сезон 2024-2025 учебный год</t>
  </si>
  <si>
    <t>Ю.В. Сметанина, инструктор-методист МБУ ДО "Ижемская спортивная школа имени С.А. Артеева"</t>
  </si>
  <si>
    <t>Тарабукина Эйла</t>
  </si>
  <si>
    <t>Артеева Софья</t>
  </si>
  <si>
    <t>Рыков Михаил</t>
  </si>
  <si>
    <t>Первенство СЗФО среди  юн. и дев. 17-18 лет           г.Кировск                 29.01.-02.02.2025г.</t>
  </si>
  <si>
    <t>Первенство России  среди юн. и дев.       17-18 лет                 Арх. обл.,                    д. Кононовская       05-08.03.2025г.</t>
  </si>
  <si>
    <t>Кубок России          VII этапа                      г. Сыктывкар 17.03.2025 г.</t>
  </si>
  <si>
    <t>Первенство России среди юниоров       19-20 лет               Кирово-Чипецк       19-22.03.2025 г.</t>
  </si>
  <si>
    <t>Первенство  памяти Семяшкина Н.П.</t>
  </si>
  <si>
    <t xml:space="preserve">ВС соревн. среди дев. и юн.                       17-18 лет        г.Сыктывкар                                                                                                                                               06-09.12.2024 г.    </t>
  </si>
  <si>
    <t>ВС соревн. на призы ЗМС Р.П. Сметаниной, среди дев. и юн.                                                                                                                                    15-16 лет        г.Сыктывкар- 29.03-02.04. 2025 г.</t>
  </si>
  <si>
    <t xml:space="preserve">ВС соревн. среди юниоров 19-20 лет        г.Тюмень                                                                                                 12-17.2024 г.  </t>
  </si>
  <si>
    <t xml:space="preserve">Первенство РК по кроссу и лыжероллерам    г. Сыктывкар                                                                        24-27.08. 2024 г. </t>
  </si>
  <si>
    <t>Первенство РК памяти семьи Париловых                                                       г. Сыктывкар                                                                  18-22. 12. 2024 г.</t>
  </si>
  <si>
    <t>Первенство РК памяти судьи ВС категории А.И. Потолицына старший возраст  г. Сыктывкар                                                     13-18.01.2025 г.</t>
  </si>
  <si>
    <t>Первенство РК  на призы олимпийской чемпионки    Ю.С. Ступак"На лыжи" средний возраст    г. Сыктывкар                                                                   13-18.01.2025 г.</t>
  </si>
  <si>
    <t>Первенство РК по л/г младший возраст                                                                           г. Ухта                                                                              26.02.-02.03.2025 г.</t>
  </si>
  <si>
    <t xml:space="preserve">Первенство РК среди юн. и дев. 17-18 лет г. Сыктывкар                                      22-23.2025 г. </t>
  </si>
  <si>
    <t>Филиппова  А.П.</t>
  </si>
  <si>
    <t>Н.А. Поздеева, И.о. директора  МБУ ДО "Ижемская спортивная школа имени С.А. Артеева"</t>
  </si>
</sst>
</file>

<file path=xl/styles.xml><?xml version="1.0" encoding="utf-8"?>
<styleSheet xmlns="http://schemas.openxmlformats.org/spreadsheetml/2006/main">
  <numFmts count="2">
    <numFmt numFmtId="164" formatCode="#,##0&quot;р.&quot;;[Red]\-#,##0&quot;р.&quot;"/>
    <numFmt numFmtId="165" formatCode="#&quot; &quot;???/???"/>
  </numFmts>
  <fonts count="2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3E3E3E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11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3" xfId="0" applyFont="1" applyBorder="1" applyAlignment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13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1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1" fillId="0" borderId="1" xfId="0" applyFont="1" applyBorder="1"/>
    <xf numFmtId="0" fontId="17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4" fillId="0" borderId="1" xfId="0" applyFont="1" applyBorder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view="pageBreakPreview" topLeftCell="A7" zoomScaleNormal="90" zoomScaleSheetLayoutView="100" workbookViewId="0">
      <selection activeCell="R12" sqref="R12"/>
    </sheetView>
  </sheetViews>
  <sheetFormatPr defaultRowHeight="15.75"/>
  <cols>
    <col min="1" max="1" width="6.85546875" style="2" customWidth="1"/>
    <col min="2" max="2" width="18.28515625" style="1" customWidth="1"/>
    <col min="3" max="3" width="14.28515625" style="1" customWidth="1"/>
    <col min="4" max="5" width="14" style="1" customWidth="1"/>
    <col min="6" max="6" width="17" style="1" customWidth="1"/>
    <col min="7" max="7" width="10.5703125" style="1" customWidth="1"/>
    <col min="8" max="8" width="9" style="1" customWidth="1"/>
    <col min="9" max="9" width="7.7109375" style="1" customWidth="1"/>
    <col min="10" max="10" width="9.140625" style="1" customWidth="1"/>
    <col min="11" max="11" width="4.85546875" style="1" customWidth="1"/>
    <col min="12" max="12" width="9.140625" style="1" hidden="1" customWidth="1"/>
    <col min="13" max="13" width="9.140625" style="1" customWidth="1"/>
    <col min="14" max="14" width="9.140625" style="1"/>
    <col min="15" max="15" width="13.7109375" style="1" customWidth="1"/>
    <col min="16" max="17" width="9.140625" style="1" hidden="1" customWidth="1"/>
    <col min="18" max="18" width="10" style="1" customWidth="1"/>
    <col min="19" max="27" width="9.140625" style="1"/>
    <col min="28" max="28" width="9.140625" style="1" customWidth="1"/>
    <col min="29" max="16384" width="9.140625" style="1"/>
  </cols>
  <sheetData>
    <row r="1" spans="1:9" s="14" customFormat="1">
      <c r="A1" s="137" t="s">
        <v>19</v>
      </c>
      <c r="B1" s="137"/>
      <c r="C1" s="84"/>
      <c r="D1" s="84"/>
      <c r="E1" s="93"/>
    </row>
    <row r="2" spans="1:9" s="14" customFormat="1" ht="18.75">
      <c r="A2" s="138" t="s">
        <v>1</v>
      </c>
      <c r="B2" s="138"/>
      <c r="C2" s="138"/>
      <c r="D2" s="138"/>
      <c r="E2" s="138"/>
      <c r="F2" s="138"/>
      <c r="G2" s="138"/>
      <c r="H2" s="138"/>
    </row>
    <row r="3" spans="1:9" s="14" customFormat="1" ht="18.75">
      <c r="A3" s="138" t="s">
        <v>2</v>
      </c>
      <c r="B3" s="138"/>
      <c r="C3" s="138"/>
      <c r="D3" s="138"/>
      <c r="E3" s="138"/>
      <c r="F3" s="138"/>
      <c r="G3" s="138"/>
      <c r="H3" s="138"/>
    </row>
    <row r="4" spans="1:9" s="14" customFormat="1" ht="18.75">
      <c r="A4" s="138" t="s">
        <v>64</v>
      </c>
      <c r="B4" s="138"/>
      <c r="C4" s="138"/>
      <c r="D4" s="138"/>
      <c r="E4" s="138"/>
      <c r="F4" s="138"/>
      <c r="G4" s="138"/>
      <c r="H4" s="138"/>
    </row>
    <row r="5" spans="1:9" s="14" customFormat="1" ht="12" customHeight="1">
      <c r="A5" s="16"/>
      <c r="B5" s="16"/>
      <c r="C5" s="85"/>
      <c r="D5" s="85"/>
      <c r="E5" s="94"/>
      <c r="F5" s="16"/>
      <c r="G5" s="16"/>
      <c r="H5" s="67"/>
    </row>
    <row r="6" spans="1:9" s="14" customFormat="1" ht="60" customHeight="1">
      <c r="A6" s="95" t="s">
        <v>3</v>
      </c>
      <c r="B6" s="124" t="s">
        <v>4</v>
      </c>
      <c r="C6" s="124" t="s">
        <v>42</v>
      </c>
      <c r="D6" s="124" t="s">
        <v>43</v>
      </c>
      <c r="E6" s="124" t="s">
        <v>61</v>
      </c>
      <c r="F6" s="4" t="s">
        <v>76</v>
      </c>
      <c r="G6" s="4" t="s">
        <v>27</v>
      </c>
      <c r="H6" s="4" t="s">
        <v>5</v>
      </c>
      <c r="I6" s="111" t="s">
        <v>6</v>
      </c>
    </row>
    <row r="7" spans="1:9" s="14" customFormat="1" ht="15" customHeight="1">
      <c r="A7" s="141" t="s">
        <v>44</v>
      </c>
      <c r="B7" s="142"/>
      <c r="C7" s="142"/>
      <c r="D7" s="142"/>
      <c r="E7" s="142"/>
      <c r="F7" s="142"/>
      <c r="G7" s="142"/>
      <c r="H7" s="142"/>
      <c r="I7" s="143"/>
    </row>
    <row r="8" spans="1:9" s="14" customFormat="1" ht="17.25" customHeight="1">
      <c r="A8" s="7">
        <v>1</v>
      </c>
      <c r="B8" s="5" t="s">
        <v>18</v>
      </c>
      <c r="C8" s="7">
        <v>564</v>
      </c>
      <c r="D8" s="131">
        <v>454</v>
      </c>
      <c r="E8" s="7">
        <v>454</v>
      </c>
      <c r="F8" s="81">
        <v>436</v>
      </c>
      <c r="G8" s="131">
        <v>848</v>
      </c>
      <c r="H8" s="6">
        <f t="shared" ref="H8:H15" si="0">SUM(C8:G8)</f>
        <v>2756</v>
      </c>
      <c r="I8" s="11">
        <v>1</v>
      </c>
    </row>
    <row r="9" spans="1:9" s="14" customFormat="1" ht="17.25" customHeight="1">
      <c r="A9" s="7">
        <v>2</v>
      </c>
      <c r="B9" s="5" t="s">
        <v>33</v>
      </c>
      <c r="C9" s="7">
        <v>514</v>
      </c>
      <c r="D9" s="131">
        <v>488</v>
      </c>
      <c r="E9" s="7">
        <v>488</v>
      </c>
      <c r="F9" s="81">
        <v>378</v>
      </c>
      <c r="G9" s="131">
        <v>470</v>
      </c>
      <c r="H9" s="6">
        <f t="shared" si="0"/>
        <v>2338</v>
      </c>
      <c r="I9" s="11">
        <v>2</v>
      </c>
    </row>
    <row r="10" spans="1:9" s="14" customFormat="1" ht="16.5" customHeight="1">
      <c r="A10" s="7">
        <v>3</v>
      </c>
      <c r="B10" s="5" t="s">
        <v>7</v>
      </c>
      <c r="C10" s="7">
        <v>389</v>
      </c>
      <c r="D10" s="131">
        <v>313</v>
      </c>
      <c r="E10" s="7">
        <v>300</v>
      </c>
      <c r="F10" s="81">
        <v>296</v>
      </c>
      <c r="G10" s="131">
        <v>252</v>
      </c>
      <c r="H10" s="6">
        <f t="shared" si="0"/>
        <v>1550</v>
      </c>
      <c r="I10" s="11">
        <v>3</v>
      </c>
    </row>
    <row r="11" spans="1:9" s="14" customFormat="1" ht="16.5" customHeight="1">
      <c r="A11" s="7">
        <v>4</v>
      </c>
      <c r="B11" s="5" t="s">
        <v>8</v>
      </c>
      <c r="C11" s="7">
        <v>360</v>
      </c>
      <c r="D11" s="131">
        <v>351</v>
      </c>
      <c r="E11" s="7">
        <v>344</v>
      </c>
      <c r="F11" s="81">
        <v>265</v>
      </c>
      <c r="G11" s="131">
        <v>130</v>
      </c>
      <c r="H11" s="6">
        <f t="shared" si="0"/>
        <v>1450</v>
      </c>
      <c r="I11" s="11">
        <v>4</v>
      </c>
    </row>
    <row r="12" spans="1:9" s="18" customFormat="1" ht="15.75" customHeight="1">
      <c r="A12" s="7">
        <v>5</v>
      </c>
      <c r="B12" s="5" t="s">
        <v>9</v>
      </c>
      <c r="C12" s="7">
        <v>370</v>
      </c>
      <c r="D12" s="131">
        <v>329</v>
      </c>
      <c r="E12" s="7">
        <v>315</v>
      </c>
      <c r="F12" s="81">
        <v>192</v>
      </c>
      <c r="G12" s="131">
        <v>140</v>
      </c>
      <c r="H12" s="6">
        <f t="shared" si="0"/>
        <v>1346</v>
      </c>
      <c r="I12" s="11">
        <v>5</v>
      </c>
    </row>
    <row r="13" spans="1:9" s="14" customFormat="1" ht="17.25" customHeight="1">
      <c r="A13" s="7">
        <v>6</v>
      </c>
      <c r="B13" s="5" t="s">
        <v>62</v>
      </c>
      <c r="C13" s="7">
        <v>279</v>
      </c>
      <c r="D13" s="131">
        <v>190</v>
      </c>
      <c r="E13" s="7">
        <v>205</v>
      </c>
      <c r="F13" s="81">
        <v>221</v>
      </c>
      <c r="G13" s="131">
        <v>108</v>
      </c>
      <c r="H13" s="6">
        <f t="shared" si="0"/>
        <v>1003</v>
      </c>
      <c r="I13" s="11">
        <v>6</v>
      </c>
    </row>
    <row r="14" spans="1:9" s="14" customFormat="1" ht="16.5" customHeight="1">
      <c r="A14" s="7">
        <v>7</v>
      </c>
      <c r="B14" s="5" t="s">
        <v>14</v>
      </c>
      <c r="C14" s="7">
        <v>276</v>
      </c>
      <c r="D14" s="131">
        <v>194</v>
      </c>
      <c r="E14" s="7">
        <v>196</v>
      </c>
      <c r="F14" s="125">
        <v>90</v>
      </c>
      <c r="G14" s="131">
        <v>84</v>
      </c>
      <c r="H14" s="6">
        <f t="shared" si="0"/>
        <v>840</v>
      </c>
      <c r="I14" s="11">
        <v>7</v>
      </c>
    </row>
    <row r="15" spans="1:9" s="14" customFormat="1">
      <c r="A15" s="7">
        <v>8</v>
      </c>
      <c r="B15" s="5" t="s">
        <v>28</v>
      </c>
      <c r="C15" s="7">
        <v>308</v>
      </c>
      <c r="D15" s="131"/>
      <c r="E15" s="7">
        <v>256</v>
      </c>
      <c r="F15" s="132">
        <v>189</v>
      </c>
      <c r="G15" s="131"/>
      <c r="H15" s="6">
        <f t="shared" si="0"/>
        <v>753</v>
      </c>
      <c r="I15" s="11">
        <v>8</v>
      </c>
    </row>
    <row r="16" spans="1:9" s="14" customFormat="1" ht="15" customHeight="1">
      <c r="A16" s="7">
        <v>9</v>
      </c>
      <c r="B16" s="5" t="s">
        <v>16</v>
      </c>
      <c r="C16" s="7">
        <v>288</v>
      </c>
      <c r="D16" s="131">
        <v>242</v>
      </c>
      <c r="E16" s="7">
        <v>148</v>
      </c>
      <c r="F16" s="81"/>
      <c r="G16" s="131">
        <v>90</v>
      </c>
      <c r="H16" s="6">
        <f>SUM(C16:G16)</f>
        <v>768</v>
      </c>
      <c r="I16" s="11">
        <v>9</v>
      </c>
    </row>
    <row r="17" spans="1:10" s="14" customFormat="1" ht="14.25" customHeight="1">
      <c r="A17" s="7">
        <v>10</v>
      </c>
      <c r="B17" s="10" t="s">
        <v>59</v>
      </c>
      <c r="C17" s="126">
        <v>300</v>
      </c>
      <c r="D17" s="126">
        <v>164</v>
      </c>
      <c r="E17" s="126">
        <v>80</v>
      </c>
      <c r="F17" s="81">
        <v>56</v>
      </c>
      <c r="G17" s="81">
        <v>102</v>
      </c>
      <c r="H17" s="6">
        <f>SUM(C17:G17)</f>
        <v>702</v>
      </c>
      <c r="I17" s="11">
        <v>10</v>
      </c>
    </row>
    <row r="18" spans="1:10" s="26" customFormat="1" ht="17.25" customHeight="1">
      <c r="A18" s="139" t="s">
        <v>45</v>
      </c>
      <c r="B18" s="140"/>
      <c r="C18" s="140"/>
      <c r="D18" s="140"/>
      <c r="E18" s="140"/>
      <c r="F18" s="140"/>
      <c r="G18" s="140"/>
      <c r="H18" s="140"/>
      <c r="I18" s="140"/>
    </row>
    <row r="19" spans="1:10" s="14" customFormat="1" ht="17.25" customHeight="1">
      <c r="A19" s="59">
        <v>1</v>
      </c>
      <c r="B19" s="8" t="s">
        <v>10</v>
      </c>
      <c r="C19" s="7">
        <v>181</v>
      </c>
      <c r="D19" s="7">
        <v>169</v>
      </c>
      <c r="E19" s="7">
        <v>130</v>
      </c>
      <c r="F19" s="133">
        <v>179</v>
      </c>
      <c r="G19" s="61"/>
      <c r="H19" s="61">
        <f>SUM(C19:G19)</f>
        <v>659</v>
      </c>
      <c r="I19" s="52">
        <v>1</v>
      </c>
    </row>
    <row r="20" spans="1:10" s="14" customFormat="1" ht="15.75" customHeight="1">
      <c r="A20" s="59">
        <v>2</v>
      </c>
      <c r="B20" s="10" t="s">
        <v>63</v>
      </c>
      <c r="C20" s="126"/>
      <c r="D20" s="126">
        <v>140</v>
      </c>
      <c r="E20" s="126">
        <v>169</v>
      </c>
      <c r="F20" s="133">
        <v>120</v>
      </c>
      <c r="G20" s="135"/>
      <c r="H20" s="11">
        <f>SUM(C20:G20)</f>
        <v>429</v>
      </c>
      <c r="I20" s="52">
        <v>2</v>
      </c>
      <c r="J20" s="14" t="s">
        <v>39</v>
      </c>
    </row>
    <row r="21" spans="1:10" s="14" customFormat="1" ht="16.5" customHeight="1">
      <c r="A21" s="59">
        <v>3</v>
      </c>
      <c r="B21" s="60" t="s">
        <v>17</v>
      </c>
      <c r="C21" s="59">
        <v>102</v>
      </c>
      <c r="D21" s="59"/>
      <c r="E21" s="59">
        <v>111</v>
      </c>
      <c r="F21" s="133">
        <v>75</v>
      </c>
      <c r="G21" s="61"/>
      <c r="H21" s="61">
        <f>SUM(C21:G21)</f>
        <v>288</v>
      </c>
      <c r="I21" s="52">
        <v>3</v>
      </c>
    </row>
    <row r="22" spans="1:10" s="14" customFormat="1" ht="16.5" customHeight="1">
      <c r="A22" s="59">
        <v>4</v>
      </c>
      <c r="B22" s="10" t="s">
        <v>35</v>
      </c>
      <c r="C22" s="126">
        <v>113</v>
      </c>
      <c r="D22" s="126"/>
      <c r="E22" s="126">
        <v>92</v>
      </c>
      <c r="F22" s="22"/>
      <c r="G22" s="52"/>
      <c r="H22" s="61">
        <f>SUM(C22:G22)</f>
        <v>205</v>
      </c>
      <c r="I22" s="52">
        <v>4</v>
      </c>
    </row>
    <row r="23" spans="1:10" s="14" customFormat="1" ht="17.25" customHeight="1">
      <c r="A23" s="59">
        <v>5</v>
      </c>
      <c r="B23" s="8" t="s">
        <v>11</v>
      </c>
      <c r="C23" s="7"/>
      <c r="D23" s="7"/>
      <c r="E23" s="7"/>
      <c r="F23" s="133">
        <v>137</v>
      </c>
      <c r="G23" s="61"/>
      <c r="H23" s="61">
        <f>SUM(C23:G23)</f>
        <v>137</v>
      </c>
      <c r="I23" s="52">
        <v>5</v>
      </c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</sheetData>
  <mergeCells count="6">
    <mergeCell ref="A1:B1"/>
    <mergeCell ref="A2:H2"/>
    <mergeCell ref="A3:H3"/>
    <mergeCell ref="A4:H4"/>
    <mergeCell ref="A18:I18"/>
    <mergeCell ref="A7:I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opLeftCell="A7" workbookViewId="0">
      <selection activeCell="I16" sqref="I16"/>
    </sheetView>
  </sheetViews>
  <sheetFormatPr defaultRowHeight="15"/>
  <cols>
    <col min="2" max="2" width="20.140625" customWidth="1"/>
    <col min="3" max="4" width="13.28515625" customWidth="1"/>
    <col min="5" max="6" width="14.140625" customWidth="1"/>
    <col min="7" max="7" width="12.7109375" customWidth="1"/>
    <col min="8" max="8" width="12" customWidth="1"/>
  </cols>
  <sheetData>
    <row r="1" spans="1:10" ht="15.75">
      <c r="A1" s="116" t="s">
        <v>12</v>
      </c>
      <c r="B1" s="116"/>
      <c r="C1" s="100"/>
      <c r="D1" s="100"/>
      <c r="E1" s="100"/>
      <c r="F1" s="26"/>
      <c r="G1" s="26"/>
      <c r="H1" s="26"/>
      <c r="I1" s="26"/>
    </row>
    <row r="2" spans="1:10" ht="18.75">
      <c r="A2" s="146" t="s">
        <v>26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8.75">
      <c r="A3" s="146" t="s">
        <v>29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8.75">
      <c r="A4" s="146" t="s">
        <v>64</v>
      </c>
      <c r="B4" s="146"/>
      <c r="C4" s="146"/>
      <c r="D4" s="146"/>
      <c r="E4" s="146"/>
      <c r="F4" s="146"/>
      <c r="G4" s="146"/>
      <c r="H4" s="146"/>
      <c r="I4" s="146"/>
      <c r="J4" s="146"/>
    </row>
    <row r="6" spans="1:10" ht="15.75" customHeight="1">
      <c r="A6" s="147" t="s">
        <v>3</v>
      </c>
      <c r="B6" s="147" t="s">
        <v>4</v>
      </c>
      <c r="C6" s="123"/>
      <c r="D6" s="123"/>
      <c r="E6" s="123"/>
      <c r="F6" s="148"/>
      <c r="G6" s="148"/>
      <c r="H6" s="149"/>
      <c r="I6" s="150" t="s">
        <v>5</v>
      </c>
      <c r="J6" s="144" t="s">
        <v>6</v>
      </c>
    </row>
    <row r="7" spans="1:10" ht="107.25" customHeight="1">
      <c r="A7" s="147"/>
      <c r="B7" s="147"/>
      <c r="C7" s="77" t="s">
        <v>80</v>
      </c>
      <c r="D7" s="77" t="s">
        <v>81</v>
      </c>
      <c r="E7" s="77" t="s">
        <v>82</v>
      </c>
      <c r="F7" s="64" t="s">
        <v>83</v>
      </c>
      <c r="G7" s="64" t="s">
        <v>84</v>
      </c>
      <c r="H7" s="130" t="s">
        <v>85</v>
      </c>
      <c r="I7" s="151"/>
      <c r="J7" s="145"/>
    </row>
    <row r="8" spans="1:10" ht="15.75">
      <c r="A8" s="114">
        <v>1</v>
      </c>
      <c r="B8" s="5" t="s">
        <v>46</v>
      </c>
      <c r="C8" s="81">
        <v>728</v>
      </c>
      <c r="D8" s="81">
        <v>567</v>
      </c>
      <c r="E8" s="129">
        <v>393</v>
      </c>
      <c r="F8" s="86">
        <v>214</v>
      </c>
      <c r="G8" s="86">
        <v>216.5</v>
      </c>
      <c r="H8" s="86">
        <v>135</v>
      </c>
      <c r="I8" s="52">
        <f>SUM(C8:H8)</f>
        <v>2253.5</v>
      </c>
      <c r="J8" s="11">
        <v>1</v>
      </c>
    </row>
    <row r="9" spans="1:10" ht="15.75">
      <c r="A9" s="114">
        <v>2</v>
      </c>
      <c r="B9" s="5" t="s">
        <v>18</v>
      </c>
      <c r="C9" s="81">
        <v>664</v>
      </c>
      <c r="D9" s="81">
        <v>539.5</v>
      </c>
      <c r="E9" s="47">
        <v>161.5</v>
      </c>
      <c r="F9" s="86">
        <v>416</v>
      </c>
      <c r="G9" s="86">
        <v>286.5</v>
      </c>
      <c r="H9" s="86">
        <v>105</v>
      </c>
      <c r="I9" s="52">
        <f>SUM(C9:H9)</f>
        <v>2172.5</v>
      </c>
      <c r="J9" s="11">
        <v>2</v>
      </c>
    </row>
    <row r="10" spans="1:10" ht="15.75">
      <c r="A10" s="114">
        <v>3</v>
      </c>
      <c r="B10" s="5" t="s">
        <v>7</v>
      </c>
      <c r="C10" s="81">
        <v>75</v>
      </c>
      <c r="D10" s="81">
        <v>75.5</v>
      </c>
      <c r="E10" s="26"/>
      <c r="F10" s="86">
        <v>96</v>
      </c>
      <c r="G10" s="86">
        <v>46.5</v>
      </c>
      <c r="H10" s="86"/>
      <c r="I10" s="52">
        <f>SUM(C10:H10)</f>
        <v>293</v>
      </c>
      <c r="J10" s="11">
        <v>3</v>
      </c>
    </row>
    <row r="11" spans="1:10" ht="15.75">
      <c r="A11" s="114">
        <v>4</v>
      </c>
      <c r="B11" s="5" t="s">
        <v>9</v>
      </c>
      <c r="C11" s="81"/>
      <c r="D11" s="81">
        <v>119.5</v>
      </c>
      <c r="E11" s="47">
        <v>99.5</v>
      </c>
      <c r="F11" s="86">
        <v>15</v>
      </c>
      <c r="G11" s="86"/>
      <c r="H11" s="86">
        <v>51</v>
      </c>
      <c r="I11" s="52">
        <f>SUM(C11:H11)</f>
        <v>285</v>
      </c>
      <c r="J11" s="11">
        <v>4</v>
      </c>
    </row>
    <row r="12" spans="1:10" ht="15.75">
      <c r="A12" s="114">
        <v>5</v>
      </c>
      <c r="B12" s="5" t="s">
        <v>8</v>
      </c>
      <c r="C12" s="81"/>
      <c r="D12" s="81">
        <v>71</v>
      </c>
      <c r="E12" s="47"/>
      <c r="F12" s="86">
        <v>89.5</v>
      </c>
      <c r="G12" s="86">
        <v>80.5</v>
      </c>
      <c r="H12" s="86"/>
      <c r="I12" s="52">
        <f>SUM(C12:H12)</f>
        <v>241</v>
      </c>
      <c r="J12" s="11">
        <v>5</v>
      </c>
    </row>
    <row r="13" spans="1:10" ht="15.75">
      <c r="A13" s="114">
        <v>6</v>
      </c>
      <c r="B13" s="5" t="s">
        <v>28</v>
      </c>
      <c r="C13" s="81"/>
      <c r="D13" s="81">
        <v>16.5</v>
      </c>
      <c r="E13" s="47"/>
      <c r="F13" s="86"/>
      <c r="G13" s="86"/>
      <c r="H13" s="86"/>
      <c r="I13" s="52">
        <f t="shared" ref="I12:I17" si="0">SUM(C13:H13)</f>
        <v>16.5</v>
      </c>
      <c r="J13" s="11">
        <v>6</v>
      </c>
    </row>
    <row r="14" spans="1:10" ht="15.75">
      <c r="A14" s="114">
        <v>8</v>
      </c>
      <c r="B14" s="5" t="s">
        <v>16</v>
      </c>
      <c r="C14" s="81"/>
      <c r="D14" s="81"/>
      <c r="E14" s="47"/>
      <c r="F14" s="86"/>
      <c r="G14" s="86"/>
      <c r="H14" s="86"/>
      <c r="I14" s="52">
        <f>SUM(C14:H14)</f>
        <v>0</v>
      </c>
      <c r="J14" s="11"/>
    </row>
    <row r="15" spans="1:10" ht="15.75">
      <c r="A15" s="114">
        <v>9</v>
      </c>
      <c r="B15" s="5" t="s">
        <v>14</v>
      </c>
      <c r="C15" s="81"/>
      <c r="D15" s="81"/>
      <c r="E15" s="47"/>
      <c r="F15" s="86"/>
      <c r="G15" s="86"/>
      <c r="H15" s="86"/>
      <c r="I15" s="52">
        <f>SUM(C15:H15)</f>
        <v>0</v>
      </c>
      <c r="J15" s="11"/>
    </row>
    <row r="16" spans="1:10" ht="15.75">
      <c r="A16" s="114">
        <v>10</v>
      </c>
      <c r="B16" s="5" t="s">
        <v>59</v>
      </c>
      <c r="C16" s="81"/>
      <c r="D16" s="81"/>
      <c r="E16" s="47"/>
      <c r="F16" s="86"/>
      <c r="G16" s="86"/>
      <c r="H16" s="86"/>
      <c r="I16" s="52">
        <f t="shared" si="0"/>
        <v>0</v>
      </c>
      <c r="J16" s="11"/>
    </row>
    <row r="17" spans="1:10" ht="15.75">
      <c r="A17" s="22">
        <v>11</v>
      </c>
      <c r="B17" s="5" t="s">
        <v>62</v>
      </c>
      <c r="C17" s="81"/>
      <c r="D17" s="81"/>
      <c r="E17" s="81"/>
      <c r="F17" s="86"/>
      <c r="G17" s="86"/>
      <c r="H17" s="86"/>
      <c r="I17" s="52">
        <f t="shared" si="0"/>
        <v>0</v>
      </c>
      <c r="J17" s="11"/>
    </row>
    <row r="18" spans="1:10" ht="15.75">
      <c r="A18" s="14"/>
      <c r="B18" s="14"/>
      <c r="C18" s="14"/>
      <c r="D18" s="14"/>
      <c r="E18" s="14"/>
      <c r="F18" s="14"/>
      <c r="G18" s="14"/>
      <c r="H18" s="14"/>
      <c r="I18" s="14"/>
      <c r="J18" s="20"/>
    </row>
    <row r="19" spans="1:10" ht="15.75">
      <c r="A19" s="59">
        <v>1</v>
      </c>
      <c r="B19" s="10" t="s">
        <v>35</v>
      </c>
      <c r="C19" s="81"/>
      <c r="D19" s="81"/>
      <c r="E19" s="47"/>
      <c r="F19" s="86"/>
      <c r="G19" s="86"/>
      <c r="H19" s="86"/>
      <c r="I19" s="52">
        <f t="shared" ref="I19" si="1">SUM(C19:H19)</f>
        <v>0</v>
      </c>
      <c r="J19" s="11"/>
    </row>
    <row r="20" spans="1:10" ht="15.75">
      <c r="A20" s="7">
        <v>2</v>
      </c>
      <c r="B20" s="8" t="s">
        <v>10</v>
      </c>
      <c r="C20" s="81"/>
      <c r="D20" s="81"/>
      <c r="E20" s="81"/>
      <c r="F20" s="47"/>
      <c r="G20" s="47">
        <v>6</v>
      </c>
      <c r="H20" s="47"/>
      <c r="I20" s="52">
        <f>SUM(C20:H20)</f>
        <v>6</v>
      </c>
      <c r="J20" s="52">
        <v>1</v>
      </c>
    </row>
    <row r="21" spans="1:10" ht="15.75">
      <c r="A21" s="7">
        <v>3</v>
      </c>
      <c r="B21" s="60" t="s">
        <v>17</v>
      </c>
      <c r="C21" s="81"/>
      <c r="D21" s="81"/>
      <c r="E21" s="81"/>
      <c r="F21" s="47"/>
      <c r="G21" s="47"/>
      <c r="H21" s="47"/>
      <c r="I21" s="52">
        <f>SUM(C21:H21)</f>
        <v>0</v>
      </c>
      <c r="J21" s="11"/>
    </row>
    <row r="22" spans="1:10" ht="15.75">
      <c r="A22" s="7">
        <v>4</v>
      </c>
      <c r="B22" s="8" t="s">
        <v>11</v>
      </c>
      <c r="C22" s="47"/>
      <c r="D22" s="47"/>
      <c r="E22" s="47"/>
      <c r="F22" s="86"/>
      <c r="G22" s="86"/>
      <c r="H22" s="86"/>
      <c r="I22" s="52">
        <f>SUM(C22:H22)</f>
        <v>0</v>
      </c>
      <c r="J22" s="52"/>
    </row>
    <row r="23" spans="1:10" ht="15.75">
      <c r="A23" s="59">
        <v>5</v>
      </c>
      <c r="B23" s="60" t="s">
        <v>63</v>
      </c>
      <c r="C23" s="120"/>
      <c r="D23" s="120"/>
      <c r="E23" s="120"/>
      <c r="F23" s="120"/>
      <c r="G23" s="120"/>
      <c r="H23" s="120"/>
      <c r="I23" s="52">
        <f t="shared" ref="I23" si="2">SUM(C23:H23)</f>
        <v>0</v>
      </c>
      <c r="J23" s="120"/>
    </row>
  </sheetData>
  <mergeCells count="8">
    <mergeCell ref="J6:J7"/>
    <mergeCell ref="A2:J2"/>
    <mergeCell ref="A3:J3"/>
    <mergeCell ref="A4:J4"/>
    <mergeCell ref="A6:A7"/>
    <mergeCell ref="B6:B7"/>
    <mergeCell ref="F6:H6"/>
    <mergeCell ref="I6:I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5"/>
  <sheetViews>
    <sheetView topLeftCell="A4" zoomScale="112" zoomScaleNormal="112" workbookViewId="0">
      <selection activeCell="H14" sqref="H14"/>
    </sheetView>
  </sheetViews>
  <sheetFormatPr defaultRowHeight="15"/>
  <cols>
    <col min="1" max="1" width="6.42578125" style="65" customWidth="1"/>
    <col min="3" max="3" width="12.28515625" customWidth="1"/>
    <col min="4" max="4" width="12.5703125" customWidth="1"/>
    <col min="5" max="5" width="13.28515625" customWidth="1"/>
    <col min="6" max="6" width="15" style="13" customWidth="1"/>
    <col min="7" max="7" width="13" style="13" customWidth="1"/>
    <col min="8" max="10" width="15.140625" style="13" customWidth="1"/>
    <col min="11" max="11" width="12.28515625" style="13" customWidth="1"/>
    <col min="12" max="12" width="8" style="13" hidden="1" customWidth="1"/>
    <col min="13" max="13" width="11.7109375" hidden="1" customWidth="1"/>
    <col min="14" max="18" width="9.140625" hidden="1" customWidth="1"/>
  </cols>
  <sheetData>
    <row r="1" spans="1:19" s="39" customFormat="1" ht="15.75">
      <c r="A1" s="156" t="s">
        <v>0</v>
      </c>
      <c r="B1" s="156"/>
      <c r="C1" s="14"/>
      <c r="D1" s="14"/>
      <c r="E1" s="14"/>
      <c r="F1" s="26"/>
      <c r="G1" s="26"/>
      <c r="H1" s="26"/>
      <c r="I1" s="26"/>
      <c r="J1" s="26"/>
      <c r="K1" s="26"/>
      <c r="L1" s="26"/>
      <c r="M1" s="14"/>
      <c r="N1" s="14"/>
      <c r="O1" s="14"/>
      <c r="P1" s="14"/>
      <c r="Q1" s="14"/>
      <c r="R1" s="15"/>
    </row>
    <row r="2" spans="1:19" s="39" customFormat="1" ht="15.75">
      <c r="A2" s="156" t="s">
        <v>26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9" s="39" customFormat="1" ht="15.75">
      <c r="A3" s="156" t="s">
        <v>30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9" s="39" customFormat="1" ht="15.75">
      <c r="A4" s="156" t="s">
        <v>64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9" s="39" customFormat="1" ht="15.75">
      <c r="A5" s="68"/>
      <c r="B5" s="68"/>
      <c r="C5" s="68"/>
      <c r="D5" s="69"/>
      <c r="E5" s="69"/>
      <c r="F5" s="68"/>
      <c r="G5" s="68"/>
      <c r="H5" s="73"/>
      <c r="I5" s="122"/>
      <c r="J5" s="122"/>
      <c r="K5" s="73"/>
      <c r="L5" s="68"/>
      <c r="M5" s="68"/>
      <c r="N5" s="68"/>
      <c r="O5" s="68"/>
      <c r="P5" s="68"/>
      <c r="Q5" s="68"/>
      <c r="R5" s="68"/>
    </row>
    <row r="6" spans="1:19" s="39" customFormat="1" ht="15.75">
      <c r="A6" s="147" t="s">
        <v>3</v>
      </c>
      <c r="B6" s="152" t="s">
        <v>4</v>
      </c>
      <c r="C6" s="153"/>
      <c r="D6" s="157" t="s">
        <v>13</v>
      </c>
      <c r="E6" s="157"/>
      <c r="F6" s="157"/>
      <c r="G6" s="157"/>
      <c r="H6" s="157"/>
      <c r="I6" s="157"/>
      <c r="J6" s="157"/>
      <c r="K6" s="157"/>
      <c r="L6" s="157"/>
      <c r="M6" s="17"/>
    </row>
    <row r="7" spans="1:19" s="39" customFormat="1" ht="84.75" customHeight="1">
      <c r="A7" s="147"/>
      <c r="B7" s="154"/>
      <c r="C7" s="155"/>
      <c r="D7" s="97" t="s">
        <v>77</v>
      </c>
      <c r="E7" s="97" t="s">
        <v>78</v>
      </c>
      <c r="F7" s="97" t="s">
        <v>79</v>
      </c>
      <c r="G7" s="127" t="s">
        <v>72</v>
      </c>
      <c r="H7" s="127" t="s">
        <v>73</v>
      </c>
      <c r="I7" s="127" t="s">
        <v>74</v>
      </c>
      <c r="J7" s="127" t="s">
        <v>75</v>
      </c>
      <c r="K7" s="121" t="s">
        <v>49</v>
      </c>
      <c r="L7" s="102"/>
      <c r="S7" s="118" t="s">
        <v>6</v>
      </c>
    </row>
    <row r="8" spans="1:19" s="39" customFormat="1" ht="15.75">
      <c r="A8" s="63">
        <v>1</v>
      </c>
      <c r="B8" s="5" t="s">
        <v>33</v>
      </c>
      <c r="C8" s="5"/>
      <c r="D8" s="87">
        <v>363</v>
      </c>
      <c r="E8" s="87">
        <v>97</v>
      </c>
      <c r="F8" s="87">
        <v>143</v>
      </c>
      <c r="G8" s="96">
        <v>592</v>
      </c>
      <c r="H8" s="87">
        <v>568</v>
      </c>
      <c r="I8" s="87">
        <v>152</v>
      </c>
      <c r="J8" s="87">
        <v>372</v>
      </c>
      <c r="K8" s="101">
        <f>SUM(D8:J8)</f>
        <v>2287</v>
      </c>
      <c r="S8" s="11">
        <v>1</v>
      </c>
    </row>
    <row r="9" spans="1:19" s="39" customFormat="1" ht="15.75">
      <c r="A9" s="134">
        <v>2</v>
      </c>
      <c r="B9" s="5" t="s">
        <v>9</v>
      </c>
      <c r="C9" s="5"/>
      <c r="D9" s="22"/>
      <c r="E9" s="22"/>
      <c r="F9" s="22"/>
      <c r="G9" s="5"/>
      <c r="H9" s="22"/>
      <c r="I9" s="87"/>
      <c r="J9" s="87"/>
      <c r="K9" s="101">
        <f t="shared" ref="K9:K22" si="0">SUM(D9:H9)</f>
        <v>0</v>
      </c>
      <c r="S9" s="11"/>
    </row>
    <row r="10" spans="1:19" s="39" customFormat="1" ht="15.75">
      <c r="A10" s="134">
        <v>3</v>
      </c>
      <c r="B10" s="5" t="s">
        <v>59</v>
      </c>
      <c r="C10" s="5"/>
      <c r="D10" s="22"/>
      <c r="E10" s="22"/>
      <c r="F10" s="22"/>
      <c r="G10" s="5"/>
      <c r="H10" s="22"/>
      <c r="I10" s="87"/>
      <c r="J10" s="87"/>
      <c r="K10" s="101">
        <f t="shared" si="0"/>
        <v>0</v>
      </c>
      <c r="S10" s="11"/>
    </row>
    <row r="11" spans="1:19" s="39" customFormat="1" ht="15.75">
      <c r="A11" s="134">
        <v>4</v>
      </c>
      <c r="B11" s="5" t="s">
        <v>18</v>
      </c>
      <c r="C11" s="5"/>
      <c r="D11" s="22"/>
      <c r="E11" s="22">
        <v>447</v>
      </c>
      <c r="F11" s="22"/>
      <c r="G11" s="5"/>
      <c r="H11" s="22"/>
      <c r="I11" s="87"/>
      <c r="J11" s="87"/>
      <c r="K11" s="101">
        <f t="shared" si="0"/>
        <v>447</v>
      </c>
      <c r="S11" s="11">
        <v>2</v>
      </c>
    </row>
    <row r="12" spans="1:19" s="39" customFormat="1" ht="15.75">
      <c r="A12" s="134">
        <v>5</v>
      </c>
      <c r="B12" s="5" t="s">
        <v>28</v>
      </c>
      <c r="C12" s="5"/>
      <c r="D12" s="22"/>
      <c r="E12" s="22"/>
      <c r="F12" s="22"/>
      <c r="G12" s="5"/>
      <c r="H12" s="22"/>
      <c r="I12" s="87"/>
      <c r="J12" s="87"/>
      <c r="K12" s="101">
        <f t="shared" si="0"/>
        <v>0</v>
      </c>
      <c r="S12" s="11"/>
    </row>
    <row r="13" spans="1:19" s="39" customFormat="1" ht="15.75">
      <c r="A13" s="134">
        <v>6</v>
      </c>
      <c r="B13" s="5" t="s">
        <v>7</v>
      </c>
      <c r="C13" s="5"/>
      <c r="D13" s="22"/>
      <c r="E13" s="22"/>
      <c r="F13" s="22"/>
      <c r="G13" s="5"/>
      <c r="H13" s="22"/>
      <c r="I13" s="87"/>
      <c r="J13" s="87"/>
      <c r="K13" s="101">
        <f t="shared" si="0"/>
        <v>0</v>
      </c>
      <c r="S13" s="11"/>
    </row>
    <row r="14" spans="1:19" s="39" customFormat="1" ht="15.75">
      <c r="A14" s="134">
        <v>7</v>
      </c>
      <c r="B14" s="5" t="s">
        <v>16</v>
      </c>
      <c r="C14" s="5"/>
      <c r="D14" s="22"/>
      <c r="E14" s="22"/>
      <c r="F14" s="22"/>
      <c r="G14" s="5"/>
      <c r="H14" s="22"/>
      <c r="I14" s="87"/>
      <c r="J14" s="87"/>
      <c r="K14" s="101">
        <f t="shared" si="0"/>
        <v>0</v>
      </c>
      <c r="S14" s="11"/>
    </row>
    <row r="15" spans="1:19" s="39" customFormat="1" ht="15.75">
      <c r="A15" s="134">
        <v>8</v>
      </c>
      <c r="B15" s="5" t="s">
        <v>8</v>
      </c>
      <c r="C15" s="5"/>
      <c r="D15" s="22"/>
      <c r="E15" s="22"/>
      <c r="F15" s="22"/>
      <c r="G15" s="5"/>
      <c r="H15" s="22"/>
      <c r="I15" s="87"/>
      <c r="J15" s="87"/>
      <c r="K15" s="101">
        <f t="shared" si="0"/>
        <v>0</v>
      </c>
      <c r="S15" s="11"/>
    </row>
    <row r="16" spans="1:19" s="39" customFormat="1" ht="15.75">
      <c r="A16" s="134">
        <v>9</v>
      </c>
      <c r="B16" s="5" t="s">
        <v>14</v>
      </c>
      <c r="C16" s="5"/>
      <c r="D16" s="22"/>
      <c r="E16" s="22"/>
      <c r="F16" s="22"/>
      <c r="G16" s="5"/>
      <c r="H16" s="22"/>
      <c r="I16" s="87"/>
      <c r="J16" s="87"/>
      <c r="K16" s="101">
        <f t="shared" si="0"/>
        <v>0</v>
      </c>
      <c r="S16" s="11"/>
    </row>
    <row r="17" spans="1:19" s="39" customFormat="1" ht="15.75">
      <c r="A17" s="134">
        <v>10</v>
      </c>
      <c r="B17" s="39" t="s">
        <v>62</v>
      </c>
      <c r="D17" s="22"/>
      <c r="E17" s="22"/>
      <c r="F17" s="22"/>
      <c r="G17" s="5"/>
      <c r="H17" s="22"/>
      <c r="I17" s="87"/>
      <c r="J17" s="87"/>
      <c r="K17" s="101">
        <f t="shared" si="0"/>
        <v>0</v>
      </c>
      <c r="S17" s="11"/>
    </row>
    <row r="18" spans="1:19" s="39" customFormat="1" ht="15.75">
      <c r="A18" s="140" t="s">
        <v>32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S18" s="20"/>
    </row>
    <row r="19" spans="1:19" s="39" customFormat="1" ht="15.75">
      <c r="A19" s="59">
        <v>1</v>
      </c>
      <c r="B19" s="60" t="s">
        <v>17</v>
      </c>
      <c r="C19" s="10"/>
      <c r="D19" s="10"/>
      <c r="E19" s="10"/>
      <c r="F19" s="40"/>
      <c r="G19" s="40"/>
      <c r="H19" s="40"/>
      <c r="I19" s="128"/>
      <c r="J19" s="128"/>
      <c r="K19" s="101">
        <f t="shared" si="0"/>
        <v>0</v>
      </c>
      <c r="S19" s="11"/>
    </row>
    <row r="20" spans="1:19" s="39" customFormat="1" ht="15.75">
      <c r="A20" s="7">
        <v>2</v>
      </c>
      <c r="B20" s="8" t="s">
        <v>10</v>
      </c>
      <c r="C20" s="10"/>
      <c r="D20" s="10"/>
      <c r="E20" s="10"/>
      <c r="F20" s="40"/>
      <c r="G20" s="40"/>
      <c r="H20" s="40"/>
      <c r="I20" s="128"/>
      <c r="J20" s="128"/>
      <c r="K20" s="101">
        <f t="shared" si="0"/>
        <v>0</v>
      </c>
      <c r="S20" s="52"/>
    </row>
    <row r="21" spans="1:19" s="39" customFormat="1" ht="15.75">
      <c r="A21" s="7">
        <v>3</v>
      </c>
      <c r="B21" s="8" t="s">
        <v>11</v>
      </c>
      <c r="C21" s="10"/>
      <c r="D21" s="10"/>
      <c r="E21" s="10"/>
      <c r="F21" s="40"/>
      <c r="G21" s="40"/>
      <c r="H21" s="40"/>
      <c r="I21" s="128"/>
      <c r="J21" s="128"/>
      <c r="K21" s="101">
        <f t="shared" si="0"/>
        <v>0</v>
      </c>
      <c r="S21" s="11"/>
    </row>
    <row r="22" spans="1:19" s="39" customFormat="1" ht="15.75">
      <c r="A22" s="7">
        <v>4</v>
      </c>
      <c r="B22" s="10" t="s">
        <v>35</v>
      </c>
      <c r="C22" s="41"/>
      <c r="D22" s="10"/>
      <c r="E22" s="10"/>
      <c r="F22" s="40"/>
      <c r="G22" s="40"/>
      <c r="H22" s="40"/>
      <c r="I22" s="128"/>
      <c r="J22" s="128"/>
      <c r="K22" s="101">
        <f t="shared" si="0"/>
        <v>0</v>
      </c>
      <c r="S22" s="52"/>
    </row>
    <row r="23" spans="1:19" ht="15.75">
      <c r="A23" s="7">
        <v>5</v>
      </c>
      <c r="B23" s="10" t="s">
        <v>86</v>
      </c>
      <c r="C23" s="41"/>
      <c r="D23" s="10"/>
      <c r="E23" s="10"/>
      <c r="F23" s="40"/>
      <c r="G23" s="40"/>
      <c r="H23" s="40"/>
      <c r="I23" s="128"/>
      <c r="J23" s="128"/>
      <c r="K23" s="101">
        <f t="shared" ref="K23" si="1">SUM(D23:H23)</f>
        <v>0</v>
      </c>
      <c r="L23" s="24"/>
      <c r="M23" s="62"/>
      <c r="S23" s="52"/>
    </row>
    <row r="24" spans="1:19" s="14" customFormat="1" ht="10.5" customHeight="1">
      <c r="A24" s="66"/>
    </row>
    <row r="25" spans="1:19" s="14" customFormat="1" ht="15.75">
      <c r="A25" s="65"/>
      <c r="B25"/>
      <c r="C25"/>
      <c r="D25"/>
      <c r="E25"/>
      <c r="F25" s="13"/>
      <c r="G25" s="13"/>
      <c r="H25" s="13"/>
      <c r="I25" s="13"/>
      <c r="J25" s="13"/>
      <c r="K25" s="13"/>
      <c r="L25" s="13"/>
      <c r="M25"/>
    </row>
  </sheetData>
  <mergeCells count="8">
    <mergeCell ref="A18:M18"/>
    <mergeCell ref="B6:C7"/>
    <mergeCell ref="A1:B1"/>
    <mergeCell ref="A2:R2"/>
    <mergeCell ref="A3:R3"/>
    <mergeCell ref="A4:R4"/>
    <mergeCell ref="A6:A7"/>
    <mergeCell ref="D6:L6"/>
  </mergeCells>
  <pageMargins left="0.25" right="0.25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K12" sqref="K12"/>
    </sheetView>
  </sheetViews>
  <sheetFormatPr defaultRowHeight="15.75"/>
  <cols>
    <col min="1" max="1" width="6.28515625" style="27" customWidth="1"/>
    <col min="2" max="2" width="25.140625" style="1" customWidth="1"/>
    <col min="3" max="3" width="13.28515625" style="27" customWidth="1"/>
    <col min="4" max="4" width="18.7109375" style="27" customWidth="1"/>
    <col min="5" max="5" width="16.5703125" style="9" customWidth="1"/>
    <col min="6" max="6" width="13.28515625" style="9" customWidth="1"/>
    <col min="7" max="7" width="14.85546875" style="9" customWidth="1"/>
    <col min="8" max="8" width="9.140625" style="27"/>
    <col min="9" max="16384" width="9.140625" style="1"/>
  </cols>
  <sheetData>
    <row r="1" spans="1:18" s="14" customFormat="1">
      <c r="A1" s="137" t="s">
        <v>23</v>
      </c>
      <c r="B1" s="137"/>
      <c r="C1" s="30"/>
      <c r="D1" s="30"/>
      <c r="E1" s="31"/>
      <c r="F1" s="31"/>
      <c r="G1" s="31"/>
      <c r="H1" s="30"/>
      <c r="J1" s="15"/>
    </row>
    <row r="2" spans="1:18" s="14" customFormat="1" ht="18.75">
      <c r="A2" s="138" t="s">
        <v>65</v>
      </c>
      <c r="B2" s="138"/>
      <c r="C2" s="138"/>
      <c r="D2" s="138"/>
      <c r="E2" s="138"/>
      <c r="F2" s="138"/>
      <c r="G2" s="138"/>
      <c r="H2" s="138"/>
    </row>
    <row r="3" spans="1:18" s="14" customFormat="1">
      <c r="A3" s="56"/>
      <c r="C3" s="30"/>
      <c r="D3" s="30"/>
      <c r="E3" s="31"/>
      <c r="F3" s="31"/>
      <c r="G3" s="31"/>
      <c r="H3" s="30"/>
    </row>
    <row r="4" spans="1:18" s="21" customFormat="1" ht="31.5">
      <c r="A4" s="57" t="s">
        <v>3</v>
      </c>
      <c r="B4" s="32" t="s">
        <v>4</v>
      </c>
      <c r="C4" s="75" t="s">
        <v>20</v>
      </c>
      <c r="D4" s="107" t="s">
        <v>58</v>
      </c>
      <c r="E4" s="42" t="s">
        <v>21</v>
      </c>
      <c r="F4" s="42" t="s">
        <v>38</v>
      </c>
      <c r="G4" s="42" t="s">
        <v>22</v>
      </c>
      <c r="H4" s="99" t="s">
        <v>49</v>
      </c>
      <c r="I4" s="32" t="s">
        <v>6</v>
      </c>
    </row>
    <row r="5" spans="1:18" s="26" customFormat="1">
      <c r="A5" s="22">
        <v>1</v>
      </c>
      <c r="B5" s="5" t="s">
        <v>18</v>
      </c>
      <c r="C5" s="81"/>
      <c r="D5" s="47"/>
      <c r="E5" s="47">
        <v>100</v>
      </c>
      <c r="G5" s="47">
        <v>210</v>
      </c>
      <c r="H5" s="83">
        <f t="shared" ref="H5" si="0">SUM(C5:G5)</f>
        <v>310</v>
      </c>
      <c r="I5" s="52">
        <v>1</v>
      </c>
      <c r="J5" s="25"/>
    </row>
    <row r="6" spans="1:18" s="26" customFormat="1">
      <c r="A6" s="22">
        <v>2</v>
      </c>
      <c r="B6" s="5" t="s">
        <v>33</v>
      </c>
      <c r="C6" s="81"/>
      <c r="D6" s="47"/>
      <c r="E6" s="47">
        <v>100</v>
      </c>
      <c r="F6" s="47">
        <v>50</v>
      </c>
      <c r="G6" s="47">
        <v>110</v>
      </c>
      <c r="H6" s="83">
        <f t="shared" ref="H6:H14" si="1">SUM(C6:G6)</f>
        <v>260</v>
      </c>
      <c r="I6" s="52">
        <v>2</v>
      </c>
      <c r="J6" s="25"/>
    </row>
    <row r="7" spans="1:18" s="26" customFormat="1">
      <c r="A7" s="22">
        <v>3</v>
      </c>
      <c r="B7" s="5" t="s">
        <v>8</v>
      </c>
      <c r="C7" s="81"/>
      <c r="D7" s="47"/>
      <c r="E7" s="47">
        <v>100</v>
      </c>
      <c r="F7" s="47"/>
      <c r="G7" s="47">
        <v>60</v>
      </c>
      <c r="H7" s="83">
        <f t="shared" si="1"/>
        <v>160</v>
      </c>
      <c r="I7" s="52">
        <v>3</v>
      </c>
      <c r="J7" s="25"/>
    </row>
    <row r="8" spans="1:18" s="26" customFormat="1">
      <c r="A8" s="22">
        <v>4</v>
      </c>
      <c r="B8" s="5" t="s">
        <v>7</v>
      </c>
      <c r="C8" s="81"/>
      <c r="D8" s="47"/>
      <c r="E8" s="47"/>
      <c r="F8" s="47"/>
      <c r="G8" s="47">
        <v>60</v>
      </c>
      <c r="H8" s="83">
        <f t="shared" si="1"/>
        <v>60</v>
      </c>
      <c r="I8" s="52">
        <v>4</v>
      </c>
    </row>
    <row r="9" spans="1:18" s="26" customFormat="1">
      <c r="A9" s="22">
        <v>5</v>
      </c>
      <c r="B9" s="5" t="s">
        <v>9</v>
      </c>
      <c r="C9" s="81"/>
      <c r="D9" s="47"/>
      <c r="E9" s="47"/>
      <c r="F9" s="47"/>
      <c r="G9" s="47">
        <v>60</v>
      </c>
      <c r="H9" s="83">
        <f t="shared" si="1"/>
        <v>60</v>
      </c>
      <c r="I9" s="52">
        <v>4</v>
      </c>
    </row>
    <row r="10" spans="1:18" s="26" customFormat="1">
      <c r="A10" s="22">
        <v>6</v>
      </c>
      <c r="B10" s="5" t="s">
        <v>59</v>
      </c>
      <c r="C10" s="81"/>
      <c r="D10" s="47"/>
      <c r="E10" s="47"/>
      <c r="F10" s="47"/>
      <c r="G10" s="47">
        <v>60</v>
      </c>
      <c r="H10" s="83">
        <f>SUM(C10:G10)</f>
        <v>60</v>
      </c>
      <c r="I10" s="52">
        <v>4</v>
      </c>
    </row>
    <row r="11" spans="1:18" s="26" customFormat="1">
      <c r="A11" s="22">
        <v>7</v>
      </c>
      <c r="B11" s="26" t="s">
        <v>62</v>
      </c>
      <c r="C11" s="43"/>
      <c r="D11" s="43"/>
      <c r="E11" s="43"/>
      <c r="F11" s="43"/>
      <c r="G11" s="22">
        <v>30</v>
      </c>
      <c r="H11" s="52">
        <f t="shared" si="1"/>
        <v>30</v>
      </c>
      <c r="I11" s="52">
        <v>7</v>
      </c>
      <c r="J11" s="25"/>
      <c r="K11" s="25"/>
      <c r="L11" s="24"/>
      <c r="M11" s="24"/>
      <c r="N11" s="24"/>
      <c r="O11" s="24"/>
      <c r="P11" s="24"/>
      <c r="Q11" s="24"/>
    </row>
    <row r="12" spans="1:18" s="26" customFormat="1">
      <c r="A12" s="22">
        <v>8</v>
      </c>
      <c r="B12" s="5" t="s">
        <v>16</v>
      </c>
      <c r="C12" s="81"/>
      <c r="D12" s="47"/>
      <c r="E12" s="47"/>
      <c r="F12" s="47"/>
      <c r="G12" s="47"/>
      <c r="H12" s="83">
        <f>SUM(C12:G12)</f>
        <v>0</v>
      </c>
      <c r="I12" s="52"/>
    </row>
    <row r="13" spans="1:18" s="26" customFormat="1">
      <c r="A13" s="22">
        <v>9</v>
      </c>
      <c r="B13" s="5" t="s">
        <v>28</v>
      </c>
      <c r="C13" s="81"/>
      <c r="D13" s="47"/>
      <c r="E13" s="47"/>
      <c r="F13" s="47"/>
      <c r="G13" s="47"/>
      <c r="H13" s="83">
        <f t="shared" si="1"/>
        <v>0</v>
      </c>
      <c r="I13" s="52"/>
      <c r="J13" s="25"/>
      <c r="K13" s="25"/>
      <c r="L13" s="25"/>
      <c r="M13" s="49"/>
      <c r="N13" s="50"/>
      <c r="O13" s="50"/>
      <c r="P13" s="49"/>
      <c r="Q13" s="48"/>
      <c r="R13" s="48"/>
    </row>
    <row r="14" spans="1:18" s="26" customFormat="1">
      <c r="A14" s="22">
        <v>10</v>
      </c>
      <c r="B14" s="5" t="s">
        <v>14</v>
      </c>
      <c r="C14" s="81"/>
      <c r="D14" s="47"/>
      <c r="E14" s="47"/>
      <c r="F14" s="47"/>
      <c r="G14" s="47"/>
      <c r="H14" s="83">
        <f t="shared" si="1"/>
        <v>0</v>
      </c>
      <c r="I14" s="52"/>
    </row>
    <row r="15" spans="1:18" s="26" customFormat="1">
      <c r="A15" s="158" t="s">
        <v>32</v>
      </c>
      <c r="B15" s="159"/>
      <c r="C15" s="159"/>
      <c r="D15" s="159"/>
      <c r="E15" s="159"/>
      <c r="F15" s="159"/>
      <c r="G15" s="159"/>
      <c r="H15" s="160"/>
      <c r="I15" s="52"/>
      <c r="J15" s="25"/>
      <c r="K15" s="25"/>
      <c r="L15" s="24"/>
      <c r="M15" s="24"/>
      <c r="N15" s="24"/>
      <c r="O15" s="24"/>
      <c r="P15" s="24"/>
      <c r="Q15" s="24"/>
    </row>
    <row r="16" spans="1:18" s="26" customFormat="1">
      <c r="A16" s="59">
        <v>1</v>
      </c>
      <c r="B16" s="8" t="s">
        <v>63</v>
      </c>
      <c r="C16" s="134"/>
      <c r="D16" s="22"/>
      <c r="E16" s="22"/>
      <c r="F16" s="22"/>
      <c r="G16" s="22">
        <v>60</v>
      </c>
      <c r="H16" s="83">
        <f>SUM(C16:G16)</f>
        <v>60</v>
      </c>
      <c r="I16" s="115">
        <v>1</v>
      </c>
    </row>
    <row r="17" spans="1:17" s="26" customFormat="1">
      <c r="A17" s="7">
        <v>2</v>
      </c>
      <c r="B17" s="10" t="s">
        <v>35</v>
      </c>
      <c r="C17" s="112"/>
      <c r="D17" s="22"/>
      <c r="E17" s="22"/>
      <c r="F17" s="22"/>
      <c r="G17" s="22"/>
      <c r="H17" s="83">
        <f>SUM(C17:G17)</f>
        <v>0</v>
      </c>
      <c r="I17" s="83"/>
      <c r="J17" s="25"/>
      <c r="K17" s="51"/>
      <c r="L17" s="24"/>
      <c r="M17" s="51"/>
      <c r="N17" s="51"/>
      <c r="O17" s="51"/>
      <c r="P17" s="24"/>
      <c r="Q17" s="24"/>
    </row>
    <row r="18" spans="1:17" s="26" customFormat="1">
      <c r="A18" s="7">
        <v>3</v>
      </c>
      <c r="B18" s="8" t="s">
        <v>11</v>
      </c>
      <c r="C18" s="74"/>
      <c r="D18" s="22"/>
      <c r="E18" s="22"/>
      <c r="F18" s="22"/>
      <c r="G18" s="22"/>
      <c r="H18" s="83">
        <f>SUM(C18:G18)</f>
        <v>0</v>
      </c>
      <c r="I18" s="83"/>
    </row>
    <row r="19" spans="1:17" s="26" customFormat="1">
      <c r="A19" s="7">
        <v>4</v>
      </c>
      <c r="B19" s="8" t="s">
        <v>10</v>
      </c>
      <c r="C19" s="113"/>
      <c r="D19" s="22"/>
      <c r="E19" s="22"/>
      <c r="F19" s="22"/>
      <c r="G19" s="22"/>
      <c r="H19" s="83">
        <f>SUM(C19:G19)</f>
        <v>0</v>
      </c>
      <c r="I19" s="115"/>
      <c r="J19" s="25"/>
      <c r="K19" s="51"/>
      <c r="L19" s="24"/>
      <c r="M19" s="51"/>
      <c r="N19" s="51"/>
      <c r="O19" s="51"/>
      <c r="P19" s="24"/>
      <c r="Q19" s="24"/>
    </row>
    <row r="20" spans="1:17" s="26" customFormat="1">
      <c r="A20" s="7">
        <v>5</v>
      </c>
      <c r="B20" s="60" t="s">
        <v>17</v>
      </c>
      <c r="C20" s="113"/>
      <c r="D20" s="22"/>
      <c r="E20" s="22"/>
      <c r="F20" s="22"/>
      <c r="G20" s="22"/>
      <c r="H20" s="83">
        <f>SUM(C20:G20)</f>
        <v>0</v>
      </c>
      <c r="I20" s="83"/>
    </row>
    <row r="21" spans="1:17" s="26" customFormat="1"/>
    <row r="22" spans="1:17" s="14" customFormat="1">
      <c r="A22" s="103" t="s">
        <v>57</v>
      </c>
      <c r="B22" s="103"/>
      <c r="C22" s="103"/>
      <c r="D22" s="103"/>
      <c r="E22" s="103"/>
    </row>
    <row r="23" spans="1:17" s="14" customFormat="1">
      <c r="A23" s="104" t="s">
        <v>3</v>
      </c>
      <c r="B23" s="104" t="s">
        <v>51</v>
      </c>
      <c r="C23" s="105" t="s">
        <v>52</v>
      </c>
      <c r="D23" s="105" t="s">
        <v>53</v>
      </c>
      <c r="E23" s="9"/>
    </row>
    <row r="24" spans="1:17" ht="12.75" customHeight="1">
      <c r="A24" s="108" t="s">
        <v>54</v>
      </c>
      <c r="B24" s="109" t="s">
        <v>69</v>
      </c>
      <c r="C24" s="136">
        <v>2011</v>
      </c>
      <c r="D24" s="109" t="s">
        <v>46</v>
      </c>
      <c r="E24" s="14"/>
      <c r="F24" s="1"/>
      <c r="G24" s="1"/>
      <c r="H24" s="1"/>
    </row>
    <row r="25" spans="1:17" s="14" customFormat="1" ht="12" customHeight="1">
      <c r="A25" s="108" t="s">
        <v>55</v>
      </c>
      <c r="B25" s="109" t="s">
        <v>70</v>
      </c>
      <c r="C25" s="136">
        <v>2009</v>
      </c>
      <c r="D25" s="109" t="s">
        <v>18</v>
      </c>
      <c r="E25" s="1"/>
    </row>
    <row r="26" spans="1:17" ht="11.25" customHeight="1">
      <c r="A26" s="108" t="s">
        <v>56</v>
      </c>
      <c r="B26" s="109" t="s">
        <v>71</v>
      </c>
      <c r="C26" s="136">
        <v>2009</v>
      </c>
      <c r="D26" s="109" t="s">
        <v>8</v>
      </c>
      <c r="F26" s="1"/>
      <c r="G26" s="1"/>
      <c r="H26" s="1"/>
    </row>
  </sheetData>
  <mergeCells count="3">
    <mergeCell ref="A2:H2"/>
    <mergeCell ref="A15:H15"/>
    <mergeCell ref="A1:B1"/>
  </mergeCells>
  <pageMargins left="0.31496062992125984" right="0.31496062992125984" top="0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6"/>
  <sheetViews>
    <sheetView view="pageBreakPreview" zoomScaleNormal="93" zoomScaleSheetLayoutView="100" workbookViewId="0">
      <selection activeCell="E21" sqref="E21"/>
    </sheetView>
  </sheetViews>
  <sheetFormatPr defaultRowHeight="15.75"/>
  <cols>
    <col min="1" max="1" width="4.5703125" style="23" customWidth="1"/>
    <col min="2" max="2" width="36.7109375" style="1" customWidth="1"/>
    <col min="3" max="3" width="22.85546875" style="1" customWidth="1"/>
    <col min="4" max="4" width="22.7109375" style="1" customWidth="1"/>
    <col min="5" max="5" width="19.140625" style="12" customWidth="1"/>
    <col min="6" max="6" width="14" style="1" customWidth="1"/>
    <col min="7" max="7" width="9.140625" style="1"/>
    <col min="8" max="8" width="5.28515625" style="1" customWidth="1"/>
    <col min="9" max="11" width="9.140625" style="1"/>
    <col min="12" max="13" width="9.140625" style="1" customWidth="1"/>
    <col min="14" max="14" width="19.85546875" style="1" customWidth="1"/>
    <col min="15" max="22" width="9.140625" style="1" customWidth="1"/>
    <col min="23" max="23" width="9.140625" style="1"/>
    <col min="24" max="24" width="9.140625" style="1" customWidth="1"/>
    <col min="25" max="25" width="9.140625" style="1"/>
    <col min="26" max="26" width="9.140625" style="1" customWidth="1"/>
    <col min="27" max="16384" width="9.140625" style="1"/>
  </cols>
  <sheetData>
    <row r="1" spans="1:22">
      <c r="A1" s="27"/>
      <c r="B1" s="110" t="s">
        <v>31</v>
      </c>
    </row>
    <row r="2" spans="1:22" s="14" customFormat="1" ht="15.75" customHeight="1">
      <c r="A2" s="161" t="s">
        <v>47</v>
      </c>
      <c r="B2" s="161"/>
      <c r="C2" s="161"/>
      <c r="D2" s="161"/>
      <c r="E2" s="161"/>
      <c r="F2" s="161"/>
      <c r="G2" s="21"/>
      <c r="H2" s="21"/>
      <c r="I2" s="21"/>
      <c r="J2" s="21"/>
      <c r="K2" s="21"/>
      <c r="L2" s="21"/>
      <c r="M2" s="21"/>
    </row>
    <row r="3" spans="1:22" s="14" customFormat="1">
      <c r="A3" s="162" t="s">
        <v>66</v>
      </c>
      <c r="B3" s="162"/>
      <c r="C3" s="162"/>
      <c r="D3" s="162"/>
      <c r="E3" s="162"/>
      <c r="F3" s="162"/>
      <c r="G3" s="88"/>
      <c r="H3" s="88"/>
      <c r="I3" s="88"/>
      <c r="J3" s="88"/>
      <c r="K3" s="88"/>
      <c r="L3" s="88"/>
      <c r="M3" s="88"/>
    </row>
    <row r="4" spans="1:22" s="14" customFormat="1">
      <c r="A4" s="92"/>
      <c r="B4" s="92"/>
      <c r="C4" s="92"/>
      <c r="D4" s="92"/>
      <c r="E4" s="92"/>
      <c r="F4" s="92"/>
      <c r="G4" s="88"/>
      <c r="H4" s="88"/>
      <c r="I4" s="88"/>
      <c r="J4" s="88"/>
      <c r="K4" s="88"/>
      <c r="L4" s="88"/>
      <c r="M4" s="88"/>
    </row>
    <row r="5" spans="1:22" s="21" customFormat="1" ht="31.5">
      <c r="A5" s="29" t="s">
        <v>3</v>
      </c>
      <c r="B5" s="29" t="s">
        <v>4</v>
      </c>
      <c r="C5" s="58" t="s">
        <v>36</v>
      </c>
      <c r="D5" s="33" t="s">
        <v>24</v>
      </c>
      <c r="E5" s="42" t="s">
        <v>25</v>
      </c>
      <c r="F5" s="29" t="s">
        <v>5</v>
      </c>
      <c r="G5" s="118" t="s">
        <v>6</v>
      </c>
      <c r="H5" s="20"/>
      <c r="I5" s="19"/>
      <c r="J5" s="19"/>
      <c r="K5" s="19"/>
      <c r="L5" s="19"/>
      <c r="M5" s="19"/>
      <c r="N5" s="163"/>
      <c r="O5" s="163"/>
      <c r="P5" s="80"/>
      <c r="Q5" s="80"/>
      <c r="R5" s="80"/>
      <c r="S5" s="80"/>
      <c r="T5" s="80"/>
      <c r="U5" s="80"/>
      <c r="V5" s="80"/>
    </row>
    <row r="6" spans="1:22" s="14" customFormat="1">
      <c r="A6" s="78">
        <v>1</v>
      </c>
      <c r="B6" s="5" t="s">
        <v>33</v>
      </c>
      <c r="C6" s="98">
        <v>100</v>
      </c>
      <c r="D6" s="98"/>
      <c r="E6" s="22"/>
      <c r="F6" s="11">
        <f>SUM(C6:E6)</f>
        <v>100</v>
      </c>
      <c r="G6" s="11">
        <v>1</v>
      </c>
    </row>
    <row r="7" spans="1:22" s="14" customFormat="1">
      <c r="A7" s="134">
        <v>2</v>
      </c>
      <c r="B7" s="5" t="s">
        <v>14</v>
      </c>
      <c r="C7" s="98"/>
      <c r="D7" s="98"/>
      <c r="E7" s="22"/>
      <c r="F7" s="11">
        <f t="shared" ref="F7:F21" si="0">SUM(C7:E7)</f>
        <v>0</v>
      </c>
      <c r="G7" s="11"/>
    </row>
    <row r="8" spans="1:22" s="14" customFormat="1">
      <c r="A8" s="134">
        <v>3</v>
      </c>
      <c r="B8" s="5" t="s">
        <v>8</v>
      </c>
      <c r="C8" s="98"/>
      <c r="D8" s="98"/>
      <c r="E8" s="22"/>
      <c r="F8" s="11">
        <f t="shared" si="0"/>
        <v>0</v>
      </c>
      <c r="G8" s="11"/>
    </row>
    <row r="9" spans="1:22" s="14" customFormat="1">
      <c r="A9" s="134">
        <v>4</v>
      </c>
      <c r="B9" s="5" t="s">
        <v>16</v>
      </c>
      <c r="C9" s="98"/>
      <c r="D9" s="98"/>
      <c r="E9" s="22"/>
      <c r="F9" s="11">
        <f t="shared" si="0"/>
        <v>0</v>
      </c>
      <c r="G9" s="11"/>
    </row>
    <row r="10" spans="1:22" s="14" customFormat="1">
      <c r="A10" s="134">
        <v>5</v>
      </c>
      <c r="B10" s="5" t="s">
        <v>28</v>
      </c>
      <c r="C10" s="98"/>
      <c r="D10" s="98"/>
      <c r="E10" s="22"/>
      <c r="F10" s="11">
        <f t="shared" si="0"/>
        <v>0</v>
      </c>
      <c r="G10" s="11"/>
    </row>
    <row r="11" spans="1:22" s="14" customFormat="1">
      <c r="A11" s="134">
        <v>6</v>
      </c>
      <c r="B11" s="5" t="s">
        <v>9</v>
      </c>
      <c r="C11" s="98"/>
      <c r="D11" s="98"/>
      <c r="E11" s="22"/>
      <c r="F11" s="11">
        <f t="shared" si="0"/>
        <v>0</v>
      </c>
      <c r="G11" s="11"/>
    </row>
    <row r="12" spans="1:22" s="14" customFormat="1">
      <c r="A12" s="134">
        <v>7</v>
      </c>
      <c r="B12" s="5" t="s">
        <v>7</v>
      </c>
      <c r="C12" s="98"/>
      <c r="D12" s="98"/>
      <c r="E12" s="22"/>
      <c r="F12" s="11">
        <f t="shared" si="0"/>
        <v>0</v>
      </c>
      <c r="G12" s="11"/>
    </row>
    <row r="13" spans="1:22" s="14" customFormat="1">
      <c r="A13" s="134">
        <v>8</v>
      </c>
      <c r="B13" s="5" t="s">
        <v>18</v>
      </c>
      <c r="C13" s="98"/>
      <c r="D13" s="98"/>
      <c r="E13" s="106"/>
      <c r="F13" s="11">
        <f t="shared" si="0"/>
        <v>0</v>
      </c>
      <c r="G13" s="11"/>
    </row>
    <row r="14" spans="1:22" s="14" customFormat="1">
      <c r="A14" s="134">
        <v>9</v>
      </c>
      <c r="B14" s="10" t="s">
        <v>62</v>
      </c>
      <c r="C14" s="98"/>
      <c r="D14" s="98"/>
      <c r="E14" s="22"/>
      <c r="F14" s="11">
        <f t="shared" si="0"/>
        <v>0</v>
      </c>
      <c r="G14" s="11"/>
    </row>
    <row r="15" spans="1:22" s="14" customFormat="1">
      <c r="A15" s="134">
        <v>10</v>
      </c>
      <c r="B15" s="10" t="s">
        <v>59</v>
      </c>
      <c r="C15" s="98"/>
      <c r="D15" s="98"/>
      <c r="E15" s="22"/>
      <c r="F15" s="11">
        <f t="shared" si="0"/>
        <v>0</v>
      </c>
      <c r="G15" s="11"/>
    </row>
    <row r="16" spans="1:22" s="14" customFormat="1">
      <c r="A16" s="139" t="s">
        <v>32</v>
      </c>
      <c r="B16" s="164"/>
      <c r="C16" s="164"/>
      <c r="D16" s="164"/>
      <c r="E16" s="164"/>
      <c r="F16" s="165"/>
      <c r="G16" s="20"/>
    </row>
    <row r="17" spans="1:22" s="14" customFormat="1">
      <c r="A17" s="28">
        <v>1</v>
      </c>
      <c r="B17" s="60" t="s">
        <v>17</v>
      </c>
      <c r="C17" s="98"/>
      <c r="D17" s="98"/>
      <c r="E17" s="22">
        <v>20</v>
      </c>
      <c r="F17" s="11">
        <f t="shared" si="0"/>
        <v>20</v>
      </c>
      <c r="G17" s="11">
        <v>1</v>
      </c>
    </row>
    <row r="18" spans="1:22" s="14" customFormat="1">
      <c r="A18" s="28">
        <v>2</v>
      </c>
      <c r="B18" s="8" t="s">
        <v>11</v>
      </c>
      <c r="C18" s="98"/>
      <c r="D18" s="98"/>
      <c r="E18" s="22"/>
      <c r="F18" s="11">
        <f t="shared" si="0"/>
        <v>0</v>
      </c>
      <c r="G18" s="52"/>
      <c r="J18" s="14" t="s">
        <v>39</v>
      </c>
    </row>
    <row r="19" spans="1:22" s="14" customFormat="1">
      <c r="A19" s="28">
        <v>3</v>
      </c>
      <c r="B19" s="8" t="s">
        <v>10</v>
      </c>
      <c r="C19" s="98"/>
      <c r="D19" s="98"/>
      <c r="E19" s="22"/>
      <c r="F19" s="11">
        <f t="shared" si="0"/>
        <v>0</v>
      </c>
      <c r="G19" s="11"/>
    </row>
    <row r="20" spans="1:22" s="14" customFormat="1">
      <c r="A20" s="28">
        <v>4</v>
      </c>
      <c r="B20" s="8" t="s">
        <v>15</v>
      </c>
      <c r="C20" s="98"/>
      <c r="D20" s="98"/>
      <c r="E20" s="22"/>
      <c r="F20" s="11">
        <f t="shared" si="0"/>
        <v>0</v>
      </c>
      <c r="G20" s="52"/>
    </row>
    <row r="21" spans="1:22" s="14" customFormat="1">
      <c r="A21" s="28">
        <v>5</v>
      </c>
      <c r="B21" s="10" t="s">
        <v>35</v>
      </c>
      <c r="C21" s="98"/>
      <c r="D21" s="98"/>
      <c r="E21" s="22"/>
      <c r="F21" s="11">
        <f t="shared" si="0"/>
        <v>0</v>
      </c>
      <c r="G21" s="10"/>
    </row>
    <row r="22" spans="1:22" s="14" customFormat="1">
      <c r="A22" s="134">
        <v>6</v>
      </c>
      <c r="B22" s="10" t="s">
        <v>63</v>
      </c>
      <c r="C22" s="134"/>
      <c r="D22" s="134"/>
      <c r="E22" s="22"/>
      <c r="F22" s="11">
        <f t="shared" ref="F22" si="1">SUM(C22:E22)</f>
        <v>0</v>
      </c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E23" s="1"/>
      <c r="G23" s="91"/>
      <c r="H23" s="91"/>
    </row>
    <row r="24" spans="1:22">
      <c r="A24" s="28">
        <v>1</v>
      </c>
      <c r="B24" s="89" t="s">
        <v>50</v>
      </c>
      <c r="C24" s="90"/>
      <c r="D24" s="166" t="s">
        <v>34</v>
      </c>
      <c r="E24" s="166"/>
    </row>
    <row r="25" spans="1:22">
      <c r="A25" s="1"/>
      <c r="E25" s="1"/>
    </row>
    <row r="26" spans="1:22">
      <c r="G26" s="1" t="s">
        <v>48</v>
      </c>
    </row>
  </sheetData>
  <mergeCells count="5">
    <mergeCell ref="A2:F2"/>
    <mergeCell ref="A3:F3"/>
    <mergeCell ref="N5:O5"/>
    <mergeCell ref="A16:F16"/>
    <mergeCell ref="D24:E24"/>
  </mergeCells>
  <pageMargins left="0.59055118110236227" right="0.19685039370078741" top="0.19685039370078741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4" workbookViewId="0">
      <selection activeCell="K19" sqref="K19"/>
    </sheetView>
  </sheetViews>
  <sheetFormatPr defaultRowHeight="15.75"/>
  <cols>
    <col min="1" max="1" width="4.28515625" style="1" customWidth="1"/>
    <col min="2" max="2" width="20.7109375" style="1" customWidth="1"/>
    <col min="3" max="4" width="13" style="27" customWidth="1"/>
    <col min="5" max="5" width="13" style="9" customWidth="1"/>
    <col min="6" max="6" width="13" style="54" customWidth="1"/>
    <col min="7" max="8" width="13" style="27" customWidth="1"/>
    <col min="9" max="10" width="13.85546875" style="55" customWidth="1"/>
    <col min="11" max="16384" width="9.140625" style="1"/>
  </cols>
  <sheetData>
    <row r="1" spans="1:10" s="14" customFormat="1">
      <c r="C1" s="44"/>
      <c r="D1" s="44"/>
      <c r="E1" s="45"/>
      <c r="F1" s="53"/>
      <c r="G1" s="44"/>
      <c r="H1" s="73"/>
      <c r="I1" s="46"/>
      <c r="J1" s="76"/>
    </row>
    <row r="2" spans="1:10" s="14" customFormat="1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76"/>
    </row>
    <row r="3" spans="1:10" s="14" customFormat="1">
      <c r="A3" s="167" t="s">
        <v>60</v>
      </c>
      <c r="B3" s="167"/>
      <c r="C3" s="167"/>
      <c r="D3" s="167"/>
      <c r="E3" s="167"/>
      <c r="F3" s="167"/>
      <c r="G3" s="167"/>
      <c r="H3" s="167"/>
      <c r="I3" s="167"/>
      <c r="J3" s="76"/>
    </row>
    <row r="4" spans="1:10" s="14" customFormat="1">
      <c r="A4" s="167" t="s">
        <v>67</v>
      </c>
      <c r="B4" s="167"/>
      <c r="C4" s="167"/>
      <c r="D4" s="167"/>
      <c r="E4" s="167"/>
      <c r="F4" s="167"/>
      <c r="G4" s="167"/>
      <c r="H4" s="167"/>
      <c r="I4" s="167"/>
      <c r="J4" s="76"/>
    </row>
    <row r="5" spans="1:10" s="14" customFormat="1">
      <c r="C5" s="44"/>
      <c r="D5" s="44"/>
      <c r="E5" s="45"/>
      <c r="F5" s="53"/>
      <c r="G5" s="44"/>
      <c r="H5" s="73"/>
      <c r="I5" s="46"/>
      <c r="J5" s="76"/>
    </row>
    <row r="6" spans="1:10" s="21" customFormat="1">
      <c r="A6" s="34" t="s">
        <v>3</v>
      </c>
      <c r="B6" s="34" t="s">
        <v>4</v>
      </c>
      <c r="C6" s="34" t="s">
        <v>19</v>
      </c>
      <c r="D6" s="34" t="s">
        <v>12</v>
      </c>
      <c r="E6" s="35" t="s">
        <v>0</v>
      </c>
      <c r="F6" s="35" t="s">
        <v>23</v>
      </c>
      <c r="G6" s="36" t="s">
        <v>31</v>
      </c>
      <c r="H6" s="34" t="s">
        <v>5</v>
      </c>
      <c r="I6" s="34" t="s">
        <v>6</v>
      </c>
      <c r="J6" s="82"/>
    </row>
    <row r="7" spans="1:10" s="21" customFormat="1" ht="15.75" customHeight="1">
      <c r="A7" s="11">
        <v>1</v>
      </c>
      <c r="B7" s="70" t="s">
        <v>33</v>
      </c>
      <c r="C7" s="11">
        <v>2338</v>
      </c>
      <c r="D7" s="79">
        <v>2353.5</v>
      </c>
      <c r="E7" s="101">
        <v>2287</v>
      </c>
      <c r="F7" s="83">
        <v>260</v>
      </c>
      <c r="G7" s="11">
        <v>100</v>
      </c>
      <c r="H7" s="11">
        <f t="shared" ref="H7:H14" si="0">SUM(C7:G7)</f>
        <v>7338.5</v>
      </c>
      <c r="I7" s="11">
        <v>1</v>
      </c>
      <c r="J7" s="38"/>
    </row>
    <row r="8" spans="1:10" s="14" customFormat="1">
      <c r="A8" s="11">
        <v>2</v>
      </c>
      <c r="B8" s="70" t="s">
        <v>18</v>
      </c>
      <c r="C8" s="11">
        <v>2756</v>
      </c>
      <c r="D8" s="79">
        <v>2172.5</v>
      </c>
      <c r="E8" s="11">
        <v>447</v>
      </c>
      <c r="F8" s="52">
        <v>310</v>
      </c>
      <c r="G8" s="11"/>
      <c r="H8" s="11">
        <f t="shared" si="0"/>
        <v>5685.5</v>
      </c>
      <c r="I8" s="11">
        <v>2</v>
      </c>
      <c r="J8" s="38"/>
    </row>
    <row r="9" spans="1:10" s="14" customFormat="1">
      <c r="A9" s="11">
        <v>3</v>
      </c>
      <c r="B9" s="70" t="s">
        <v>7</v>
      </c>
      <c r="C9" s="11">
        <v>1550</v>
      </c>
      <c r="D9" s="79">
        <v>293</v>
      </c>
      <c r="E9" s="11"/>
      <c r="F9" s="52">
        <v>60</v>
      </c>
      <c r="G9" s="11"/>
      <c r="H9" s="11">
        <f>SUM(C9:G9)</f>
        <v>1903</v>
      </c>
      <c r="I9" s="11">
        <v>3</v>
      </c>
      <c r="J9" s="38"/>
    </row>
    <row r="10" spans="1:10" s="14" customFormat="1">
      <c r="A10" s="11">
        <v>4</v>
      </c>
      <c r="B10" s="70" t="s">
        <v>8</v>
      </c>
      <c r="C10" s="11">
        <v>1450</v>
      </c>
      <c r="D10" s="79">
        <v>241</v>
      </c>
      <c r="E10" s="11"/>
      <c r="F10" s="83">
        <v>160</v>
      </c>
      <c r="G10" s="11"/>
      <c r="H10" s="11">
        <f>SUM(C10:G10)</f>
        <v>1851</v>
      </c>
      <c r="I10" s="11">
        <v>4</v>
      </c>
      <c r="J10" s="38"/>
    </row>
    <row r="11" spans="1:10" s="14" customFormat="1">
      <c r="A11" s="11">
        <v>5</v>
      </c>
      <c r="B11" s="70" t="s">
        <v>9</v>
      </c>
      <c r="C11" s="11">
        <v>1346</v>
      </c>
      <c r="D11" s="79">
        <v>285</v>
      </c>
      <c r="E11" s="11"/>
      <c r="F11" s="83">
        <v>60</v>
      </c>
      <c r="G11" s="11"/>
      <c r="H11" s="11">
        <f t="shared" si="0"/>
        <v>1691</v>
      </c>
      <c r="I11" s="11">
        <v>5</v>
      </c>
    </row>
    <row r="12" spans="1:10" s="14" customFormat="1">
      <c r="A12" s="11">
        <v>6</v>
      </c>
      <c r="B12" s="70" t="s">
        <v>62</v>
      </c>
      <c r="C12" s="11">
        <v>1003</v>
      </c>
      <c r="D12" s="79"/>
      <c r="E12" s="11"/>
      <c r="F12" s="52">
        <v>30</v>
      </c>
      <c r="G12" s="11"/>
      <c r="H12" s="11">
        <f t="shared" si="0"/>
        <v>1033</v>
      </c>
      <c r="I12" s="11">
        <v>6</v>
      </c>
      <c r="J12" s="38"/>
    </row>
    <row r="13" spans="1:10" s="14" customFormat="1">
      <c r="A13" s="11">
        <v>7</v>
      </c>
      <c r="B13" s="70" t="s">
        <v>14</v>
      </c>
      <c r="C13" s="11">
        <v>840</v>
      </c>
      <c r="D13" s="79"/>
      <c r="E13" s="11"/>
      <c r="F13" s="52"/>
      <c r="G13" s="11"/>
      <c r="H13" s="11">
        <f t="shared" si="0"/>
        <v>840</v>
      </c>
      <c r="I13" s="11">
        <v>7</v>
      </c>
      <c r="J13" s="38"/>
    </row>
    <row r="14" spans="1:10" s="14" customFormat="1">
      <c r="A14" s="11">
        <v>8</v>
      </c>
      <c r="B14" s="70" t="s">
        <v>28</v>
      </c>
      <c r="C14" s="11">
        <v>753</v>
      </c>
      <c r="D14" s="79">
        <v>16.5</v>
      </c>
      <c r="E14" s="11"/>
      <c r="F14" s="52"/>
      <c r="G14" s="11"/>
      <c r="H14" s="11">
        <f t="shared" si="0"/>
        <v>769.5</v>
      </c>
      <c r="I14" s="11">
        <v>8</v>
      </c>
      <c r="J14" s="38"/>
    </row>
    <row r="15" spans="1:10" s="14" customFormat="1">
      <c r="A15" s="11">
        <v>9</v>
      </c>
      <c r="B15" s="70" t="s">
        <v>16</v>
      </c>
      <c r="C15" s="11">
        <v>768</v>
      </c>
      <c r="D15" s="79"/>
      <c r="E15" s="11"/>
      <c r="F15" s="83"/>
      <c r="G15" s="11"/>
      <c r="H15" s="11">
        <f>SUM(C15:G15)</f>
        <v>768</v>
      </c>
      <c r="I15" s="11">
        <v>10</v>
      </c>
      <c r="J15" s="38"/>
    </row>
    <row r="16" spans="1:10" s="14" customFormat="1">
      <c r="A16" s="11">
        <v>10</v>
      </c>
      <c r="B16" s="70" t="s">
        <v>59</v>
      </c>
      <c r="C16" s="11">
        <v>702</v>
      </c>
      <c r="D16" s="79"/>
      <c r="E16" s="11"/>
      <c r="F16" s="52">
        <v>60</v>
      </c>
      <c r="G16" s="11"/>
      <c r="H16" s="11">
        <f>SUM(C16:G16)</f>
        <v>762</v>
      </c>
      <c r="I16" s="11">
        <v>9</v>
      </c>
      <c r="J16" s="38"/>
    </row>
    <row r="17" spans="1:11" s="14" customFormat="1">
      <c r="A17" s="168" t="s">
        <v>32</v>
      </c>
      <c r="B17" s="168"/>
      <c r="C17" s="168"/>
      <c r="D17" s="168"/>
      <c r="E17" s="168"/>
      <c r="F17" s="168"/>
      <c r="G17" s="168"/>
      <c r="H17" s="168"/>
      <c r="I17" s="168"/>
      <c r="J17" s="20"/>
    </row>
    <row r="18" spans="1:11" s="14" customFormat="1">
      <c r="A18" s="11">
        <v>1</v>
      </c>
      <c r="B18" s="71" t="s">
        <v>10</v>
      </c>
      <c r="C18" s="3">
        <v>659</v>
      </c>
      <c r="D18" s="11">
        <v>6</v>
      </c>
      <c r="E18" s="11"/>
      <c r="F18" s="52"/>
      <c r="G18" s="11"/>
      <c r="H18" s="11">
        <f>SUM(C18:G18)</f>
        <v>665</v>
      </c>
      <c r="I18" s="11">
        <v>1</v>
      </c>
    </row>
    <row r="19" spans="1:11" s="14" customFormat="1">
      <c r="A19" s="11">
        <v>2</v>
      </c>
      <c r="B19" s="70" t="s">
        <v>63</v>
      </c>
      <c r="C19" s="11">
        <v>429</v>
      </c>
      <c r="D19" s="79"/>
      <c r="E19" s="11"/>
      <c r="F19" s="52">
        <v>60</v>
      </c>
      <c r="G19" s="11"/>
      <c r="H19" s="11">
        <f>SUM(C19:G19)</f>
        <v>489</v>
      </c>
      <c r="I19" s="11">
        <v>2</v>
      </c>
      <c r="J19" s="38"/>
    </row>
    <row r="20" spans="1:11" s="14" customFormat="1">
      <c r="A20" s="11">
        <v>3</v>
      </c>
      <c r="B20" s="72" t="s">
        <v>17</v>
      </c>
      <c r="C20" s="61">
        <v>288</v>
      </c>
      <c r="D20" s="11"/>
      <c r="E20" s="11"/>
      <c r="F20" s="52"/>
      <c r="G20" s="11">
        <v>20</v>
      </c>
      <c r="H20" s="11">
        <f>SUM(C20:G20)</f>
        <v>308</v>
      </c>
      <c r="I20" s="11">
        <v>3</v>
      </c>
      <c r="J20" s="38"/>
    </row>
    <row r="21" spans="1:11" s="14" customFormat="1">
      <c r="A21" s="11">
        <v>4</v>
      </c>
      <c r="B21" s="37" t="s">
        <v>35</v>
      </c>
      <c r="C21" s="11">
        <v>205</v>
      </c>
      <c r="D21" s="11"/>
      <c r="E21" s="11"/>
      <c r="F21" s="52"/>
      <c r="G21" s="11"/>
      <c r="H21" s="11">
        <f>SUM(C21:G21)</f>
        <v>205</v>
      </c>
      <c r="I21" s="11">
        <v>4</v>
      </c>
      <c r="J21" s="38"/>
    </row>
    <row r="22" spans="1:11" s="14" customFormat="1">
      <c r="A22" s="11">
        <v>5</v>
      </c>
      <c r="B22" s="71" t="s">
        <v>11</v>
      </c>
      <c r="C22" s="3">
        <v>137</v>
      </c>
      <c r="D22" s="52"/>
      <c r="E22" s="11"/>
      <c r="F22" s="52"/>
      <c r="G22" s="11"/>
      <c r="H22" s="11">
        <f>SUM(C22:G22)</f>
        <v>137</v>
      </c>
      <c r="I22" s="11">
        <v>5</v>
      </c>
      <c r="J22" s="38"/>
    </row>
    <row r="23" spans="1:11" s="14" customFormat="1">
      <c r="A23" s="14" t="s">
        <v>40</v>
      </c>
      <c r="C23" s="93"/>
      <c r="D23" s="117" t="s">
        <v>87</v>
      </c>
      <c r="E23" s="1"/>
      <c r="G23" s="1"/>
      <c r="H23" s="1"/>
      <c r="I23" s="1"/>
      <c r="J23" s="1"/>
    </row>
    <row r="24" spans="1:11" s="14" customFormat="1">
      <c r="A24" s="1"/>
      <c r="J24" s="76"/>
    </row>
    <row r="25" spans="1:11" s="14" customFormat="1">
      <c r="A25" s="1"/>
    </row>
    <row r="26" spans="1:11">
      <c r="A26" s="14" t="s">
        <v>41</v>
      </c>
      <c r="C26" s="14"/>
      <c r="D26" s="119" t="s">
        <v>68</v>
      </c>
      <c r="E26" s="119"/>
      <c r="F26" s="119"/>
      <c r="G26" s="119"/>
      <c r="H26" s="119"/>
      <c r="I26" s="119"/>
      <c r="J26" s="119"/>
      <c r="K26" s="119"/>
    </row>
    <row r="27" spans="1:11">
      <c r="C27" s="1"/>
      <c r="D27" s="1"/>
      <c r="E27" s="1"/>
      <c r="F27" s="1"/>
      <c r="G27" s="1"/>
      <c r="H27" s="1"/>
      <c r="I27" s="1" t="s">
        <v>39</v>
      </c>
      <c r="J27" s="1"/>
    </row>
    <row r="28" spans="1:11">
      <c r="C28" s="1"/>
      <c r="D28" s="1"/>
      <c r="E28" s="1"/>
      <c r="F28" s="1"/>
      <c r="G28" s="1"/>
      <c r="H28" s="1"/>
      <c r="I28" s="1"/>
      <c r="J28" s="1"/>
    </row>
    <row r="29" spans="1:11">
      <c r="C29" s="1"/>
      <c r="D29" s="1"/>
      <c r="E29" s="1"/>
      <c r="F29" s="1"/>
      <c r="G29" s="1"/>
      <c r="H29" s="1"/>
      <c r="J29" s="1"/>
    </row>
    <row r="30" spans="1:11">
      <c r="C30" s="1"/>
      <c r="D30" s="1"/>
      <c r="E30" s="1"/>
      <c r="F30" s="1"/>
      <c r="G30" s="1"/>
      <c r="H30" s="1"/>
      <c r="I30" s="1"/>
      <c r="J30" s="1"/>
    </row>
    <row r="31" spans="1:11">
      <c r="C31" s="1"/>
      <c r="D31" s="1"/>
      <c r="E31" s="1"/>
      <c r="F31" s="1"/>
      <c r="G31" s="1"/>
      <c r="H31" s="1"/>
      <c r="I31" s="1"/>
      <c r="J31" s="1"/>
    </row>
    <row r="32" spans="1:11">
      <c r="C32" s="1"/>
      <c r="D32" s="1"/>
      <c r="E32" s="1"/>
      <c r="F32" s="1"/>
      <c r="G32" s="1"/>
      <c r="H32" s="1"/>
      <c r="I32" s="1"/>
      <c r="J32" s="1"/>
    </row>
    <row r="33" spans="1:10">
      <c r="C33" s="1"/>
      <c r="D33" s="1"/>
      <c r="E33" s="1"/>
      <c r="F33" s="1"/>
      <c r="G33" s="1"/>
      <c r="H33" s="1"/>
      <c r="I33" s="1"/>
      <c r="J33" s="1"/>
    </row>
    <row r="34" spans="1:10">
      <c r="C34" s="1"/>
      <c r="D34" s="1"/>
      <c r="E34" s="1"/>
      <c r="F34" s="1"/>
      <c r="G34" s="1"/>
      <c r="H34" s="1"/>
      <c r="I34" s="1"/>
      <c r="J34" s="1"/>
    </row>
    <row r="35" spans="1:10">
      <c r="A35" s="27"/>
      <c r="B35" s="27"/>
      <c r="C35" s="55"/>
      <c r="D35" s="55"/>
      <c r="E35" s="1"/>
      <c r="F35" s="1"/>
      <c r="G35" s="1"/>
      <c r="H35" s="1"/>
      <c r="I35" s="1"/>
      <c r="J35" s="1"/>
    </row>
    <row r="36" spans="1:10">
      <c r="A36" s="27"/>
      <c r="B36" s="27"/>
      <c r="C36" s="55"/>
      <c r="D36" s="55"/>
      <c r="E36" s="1"/>
      <c r="F36" s="1"/>
      <c r="G36" s="1"/>
      <c r="H36" s="1"/>
      <c r="I36" s="1"/>
      <c r="J36" s="1"/>
    </row>
    <row r="37" spans="1:10">
      <c r="A37" s="27"/>
      <c r="B37" s="27"/>
      <c r="C37" s="55"/>
      <c r="D37" s="55"/>
      <c r="E37" s="1"/>
      <c r="F37" s="1"/>
      <c r="G37" s="1"/>
      <c r="H37" s="1"/>
      <c r="I37" s="1"/>
      <c r="J37" s="1"/>
    </row>
    <row r="38" spans="1:10">
      <c r="A38" s="27"/>
      <c r="B38" s="27"/>
      <c r="C38" s="55"/>
      <c r="D38" s="55"/>
      <c r="E38" s="1"/>
      <c r="F38" s="1"/>
      <c r="G38" s="1"/>
      <c r="H38" s="1"/>
      <c r="I38" s="1"/>
      <c r="J38" s="1"/>
    </row>
    <row r="39" spans="1:10">
      <c r="A39" s="27"/>
      <c r="B39" s="27"/>
      <c r="C39" s="55"/>
      <c r="D39" s="55"/>
      <c r="E39" s="1"/>
      <c r="F39" s="1"/>
      <c r="G39" s="1"/>
      <c r="H39" s="1"/>
      <c r="I39" s="1"/>
      <c r="J39" s="1"/>
    </row>
    <row r="40" spans="1:10">
      <c r="A40" s="27"/>
      <c r="B40" s="27"/>
      <c r="C40" s="55"/>
      <c r="D40" s="55"/>
      <c r="E40" s="1"/>
      <c r="F40" s="1"/>
      <c r="G40" s="1"/>
      <c r="H40" s="1"/>
      <c r="I40" s="1"/>
      <c r="J40" s="1"/>
    </row>
    <row r="41" spans="1:10">
      <c r="A41" s="27"/>
      <c r="B41" s="27"/>
      <c r="C41" s="55"/>
      <c r="D41" s="55"/>
      <c r="E41" s="1"/>
      <c r="F41" s="1"/>
      <c r="G41" s="1"/>
      <c r="H41" s="1"/>
      <c r="I41" s="1"/>
      <c r="J41" s="1"/>
    </row>
    <row r="42" spans="1:10">
      <c r="J42" s="1"/>
    </row>
    <row r="43" spans="1:10">
      <c r="J43" s="1"/>
    </row>
    <row r="44" spans="1:10">
      <c r="J44" s="1"/>
    </row>
  </sheetData>
  <mergeCells count="4">
    <mergeCell ref="A2:I2"/>
    <mergeCell ref="A4:I4"/>
    <mergeCell ref="A17:I17"/>
    <mergeCell ref="A3:I3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Район</vt:lpstr>
      <vt:lpstr>РК</vt:lpstr>
      <vt:lpstr>РФ</vt:lpstr>
      <vt:lpstr>подготовка разрядников</vt:lpstr>
      <vt:lpstr>РСДЮШОР,ВУЗы, СУЗы</vt:lpstr>
      <vt:lpstr>ИТОГОВАЯ ТАБЛИЦА</vt:lpstr>
      <vt:lpstr>Район!Область_печати</vt:lpstr>
      <vt:lpstr>'РСДЮШОР,ВУЗы, СУЗы'!Область_печати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2025-09-12T12:36:50Z</dcterms:modified>
</cp:coreProperties>
</file>