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 activeTab="3"/>
  </bookViews>
  <sheets>
    <sheet name="l четверть" sheetId="1" r:id="rId1"/>
    <sheet name="ll четверть" sheetId="2" r:id="rId2"/>
    <sheet name="lll четверть" sheetId="3" r:id="rId3"/>
    <sheet name="lV четверть" sheetId="4" r:id="rId4"/>
  </sheets>
  <definedNames>
    <definedName name="_xlnm.Print_Area" localSheetId="1">'ll четверть'!$A$1:$AR$29</definedName>
    <definedName name="_xlnm.Print_Area" localSheetId="2">'lll четверть'!$A$1:$BF$22</definedName>
    <definedName name="_xlnm.Print_Area" localSheetId="3">'lV четверть'!$A$1:$AW$31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4"/>
  <c r="C21"/>
  <c r="O22"/>
  <c r="O21"/>
  <c r="L22"/>
  <c r="L21"/>
  <c r="F21"/>
  <c r="F23" s="1"/>
  <c r="F22"/>
  <c r="AT8" i="1"/>
  <c r="AV12" i="4"/>
  <c r="BD9" i="3"/>
  <c r="AV8" i="4"/>
  <c r="BD12" i="3"/>
  <c r="AT12" i="1"/>
  <c r="AQ12" i="2"/>
  <c r="AQ8"/>
  <c r="AU17" i="4"/>
  <c r="BC17" i="3"/>
  <c r="AP17" i="2"/>
  <c r="AS17" i="1"/>
  <c r="R22" i="4" l="1"/>
  <c r="R21"/>
  <c r="I22"/>
  <c r="I21"/>
  <c r="C23"/>
  <c r="O23"/>
  <c r="L23"/>
  <c r="R23" l="1"/>
  <c r="U22"/>
  <c r="I23"/>
  <c r="U21"/>
  <c r="U23" l="1"/>
</calcChain>
</file>

<file path=xl/sharedStrings.xml><?xml version="1.0" encoding="utf-8"?>
<sst xmlns="http://schemas.openxmlformats.org/spreadsheetml/2006/main" count="721" uniqueCount="65">
  <si>
    <t>класс</t>
  </si>
  <si>
    <t>сентябрь</t>
  </si>
  <si>
    <t>алгебр</t>
  </si>
  <si>
    <t>эвенк. родн. яз</t>
  </si>
  <si>
    <t>алгебра</t>
  </si>
  <si>
    <t>СДР</t>
  </si>
  <si>
    <t>родн. рус. яз</t>
  </si>
  <si>
    <t>физика</t>
  </si>
  <si>
    <t>октябрь</t>
  </si>
  <si>
    <t>химия</t>
  </si>
  <si>
    <t>истор. России</t>
  </si>
  <si>
    <t>русск. яз ИДР</t>
  </si>
  <si>
    <t>лит. чтен ИДР</t>
  </si>
  <si>
    <t>математ ИДР</t>
  </si>
  <si>
    <t>ноябрь</t>
  </si>
  <si>
    <t>декабрь</t>
  </si>
  <si>
    <t>английский .яз</t>
  </si>
  <si>
    <t>математика</t>
  </si>
  <si>
    <t xml:space="preserve">всеоб. история </t>
  </si>
  <si>
    <t>биология</t>
  </si>
  <si>
    <t>литература</t>
  </si>
  <si>
    <t>география</t>
  </si>
  <si>
    <t>геометрия</t>
  </si>
  <si>
    <t>январь</t>
  </si>
  <si>
    <t>февраль</t>
  </si>
  <si>
    <t>апрель</t>
  </si>
  <si>
    <t>май</t>
  </si>
  <si>
    <t>март</t>
  </si>
  <si>
    <t>обществознание</t>
  </si>
  <si>
    <t>эвенк. родн. литер.</t>
  </si>
  <si>
    <t>эвенкйский. яз</t>
  </si>
  <si>
    <t>информатика</t>
  </si>
  <si>
    <t>французский яз.</t>
  </si>
  <si>
    <t>литературное чтение</t>
  </si>
  <si>
    <t>русский яз.</t>
  </si>
  <si>
    <t>родн. рус. литер.</t>
  </si>
  <si>
    <t>окружающий мир</t>
  </si>
  <si>
    <t>физкультура</t>
  </si>
  <si>
    <t xml:space="preserve">изо </t>
  </si>
  <si>
    <t xml:space="preserve">музыка </t>
  </si>
  <si>
    <t>технология</t>
  </si>
  <si>
    <t>ОРКСЭ</t>
  </si>
  <si>
    <t>КДР русский яз.</t>
  </si>
  <si>
    <t>КДР математика</t>
  </si>
  <si>
    <t>КДР окружающий мир</t>
  </si>
  <si>
    <t>КДР английский .яз</t>
  </si>
  <si>
    <t>КДР биология</t>
  </si>
  <si>
    <t>читательская граммотность</t>
  </si>
  <si>
    <t>КДР география</t>
  </si>
  <si>
    <t>КДР история</t>
  </si>
  <si>
    <t>КДР естеств. матим. грам.</t>
  </si>
  <si>
    <t>КДР химия</t>
  </si>
  <si>
    <t>ИТОГО</t>
  </si>
  <si>
    <t>Единый график оценочных процедур на 2022-2023 учебный год в МКОУ НОШ-ДС ЭМР</t>
  </si>
  <si>
    <t>1 четверть</t>
  </si>
  <si>
    <t>Класс</t>
  </si>
  <si>
    <t>2 четверть</t>
  </si>
  <si>
    <t>3 четверть</t>
  </si>
  <si>
    <t>4 четверть</t>
  </si>
  <si>
    <t>Год</t>
  </si>
  <si>
    <t>1-4 классы</t>
  </si>
  <si>
    <t>5-9 классы</t>
  </si>
  <si>
    <t>Всего</t>
  </si>
  <si>
    <t>1 полугодие</t>
  </si>
  <si>
    <t>2 полугодие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</si>
</sst>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B99513"/>
        <bgColor indexed="64"/>
      </patternFill>
    </fill>
    <fill>
      <patternFill patternType="solid">
        <fgColor rgb="FF9FF0F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1" xfId="0" applyFont="1" applyBorder="1" applyAlignment="1">
      <alignment vertical="center" textRotation="90"/>
    </xf>
    <xf numFmtId="0" fontId="2" fillId="2" borderId="1" xfId="0" applyFont="1" applyFill="1" applyBorder="1" applyAlignment="1">
      <alignment vertical="center" textRotation="90"/>
    </xf>
    <xf numFmtId="0" fontId="2" fillId="0" borderId="1" xfId="0" applyFont="1" applyFill="1" applyBorder="1" applyAlignment="1">
      <alignment vertical="center" textRotation="90"/>
    </xf>
    <xf numFmtId="0" fontId="2" fillId="3" borderId="1" xfId="0" applyFont="1" applyFill="1" applyBorder="1" applyAlignment="1">
      <alignment vertical="center" textRotation="90"/>
    </xf>
    <xf numFmtId="0" fontId="2" fillId="5" borderId="1" xfId="0" applyFont="1" applyFill="1" applyBorder="1" applyAlignment="1">
      <alignment vertical="center" textRotation="90"/>
    </xf>
    <xf numFmtId="0" fontId="2" fillId="6" borderId="1" xfId="0" applyFont="1" applyFill="1" applyBorder="1" applyAlignment="1">
      <alignment vertical="center" textRotation="90"/>
    </xf>
    <xf numFmtId="0" fontId="2" fillId="7" borderId="1" xfId="0" applyFont="1" applyFill="1" applyBorder="1" applyAlignment="1">
      <alignment vertical="center" textRotation="90"/>
    </xf>
    <xf numFmtId="0" fontId="2" fillId="8" borderId="1" xfId="0" applyFont="1" applyFill="1" applyBorder="1" applyAlignment="1">
      <alignment vertical="center" textRotation="90"/>
    </xf>
    <xf numFmtId="0" fontId="2" fillId="9" borderId="1" xfId="0" applyFont="1" applyFill="1" applyBorder="1" applyAlignment="1">
      <alignment vertical="center" textRotation="90"/>
    </xf>
    <xf numFmtId="0" fontId="2" fillId="10" borderId="1" xfId="0" applyFont="1" applyFill="1" applyBorder="1" applyAlignment="1">
      <alignment vertical="center" textRotation="90"/>
    </xf>
    <xf numFmtId="0" fontId="2" fillId="11" borderId="1" xfId="0" applyFont="1" applyFill="1" applyBorder="1" applyAlignment="1">
      <alignment vertical="center" textRotation="90"/>
    </xf>
    <xf numFmtId="0" fontId="2" fillId="12" borderId="1" xfId="0" applyFont="1" applyFill="1" applyBorder="1" applyAlignment="1">
      <alignment vertical="center" textRotation="90"/>
    </xf>
    <xf numFmtId="0" fontId="2" fillId="13" borderId="1" xfId="0" applyFont="1" applyFill="1" applyBorder="1" applyAlignment="1">
      <alignment vertical="center" textRotation="90"/>
    </xf>
    <xf numFmtId="0" fontId="2" fillId="14" borderId="1" xfId="0" applyFont="1" applyFill="1" applyBorder="1" applyAlignment="1">
      <alignment vertical="center" textRotation="90"/>
    </xf>
    <xf numFmtId="0" fontId="2" fillId="15" borderId="1" xfId="0" applyFont="1" applyFill="1" applyBorder="1" applyAlignment="1">
      <alignment vertical="center" textRotation="90"/>
    </xf>
    <xf numFmtId="0" fontId="2" fillId="16" borderId="1" xfId="0" applyFont="1" applyFill="1" applyBorder="1" applyAlignment="1">
      <alignment vertical="center" textRotation="90"/>
    </xf>
    <xf numFmtId="0" fontId="2" fillId="17" borderId="1" xfId="0" applyFont="1" applyFill="1" applyBorder="1" applyAlignment="1">
      <alignment vertical="center" textRotation="90"/>
    </xf>
    <xf numFmtId="0" fontId="2" fillId="18" borderId="1" xfId="0" applyFont="1" applyFill="1" applyBorder="1" applyAlignment="1">
      <alignment vertical="center" textRotation="90"/>
    </xf>
    <xf numFmtId="0" fontId="2" fillId="19" borderId="1" xfId="0" applyFont="1" applyFill="1" applyBorder="1" applyAlignment="1">
      <alignment vertical="center" textRotation="90"/>
    </xf>
    <xf numFmtId="0" fontId="2" fillId="21" borderId="1" xfId="0" applyFont="1" applyFill="1" applyBorder="1" applyAlignment="1">
      <alignment vertical="center" textRotation="90"/>
    </xf>
    <xf numFmtId="0" fontId="2" fillId="22" borderId="1" xfId="0" applyFont="1" applyFill="1" applyBorder="1" applyAlignment="1">
      <alignment vertical="center" textRotation="90"/>
    </xf>
    <xf numFmtId="0" fontId="2" fillId="23" borderId="1" xfId="0" applyFont="1" applyFill="1" applyBorder="1" applyAlignment="1">
      <alignment vertical="center" textRotation="90"/>
    </xf>
    <xf numFmtId="0" fontId="2" fillId="24" borderId="1" xfId="0" applyFont="1" applyFill="1" applyBorder="1" applyAlignment="1">
      <alignment vertical="center" textRotation="90"/>
    </xf>
    <xf numFmtId="0" fontId="2" fillId="25" borderId="1" xfId="0" applyFont="1" applyFill="1" applyBorder="1" applyAlignment="1">
      <alignment vertical="center" textRotation="90"/>
    </xf>
    <xf numFmtId="0" fontId="2" fillId="26" borderId="1" xfId="0" applyFont="1" applyFill="1" applyBorder="1" applyAlignment="1">
      <alignment vertical="center" textRotation="90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27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4" fillId="0" borderId="1" xfId="0" applyFont="1" applyBorder="1"/>
    <xf numFmtId="0" fontId="5" fillId="3" borderId="6" xfId="0" applyFont="1" applyFill="1" applyBorder="1" applyAlignment="1">
      <alignment horizontal="center"/>
    </xf>
    <xf numFmtId="0" fontId="9" fillId="3" borderId="8" xfId="0" applyFont="1" applyFill="1" applyBorder="1" applyAlignment="1"/>
    <xf numFmtId="0" fontId="9" fillId="3" borderId="9" xfId="0" applyFont="1" applyFill="1" applyBorder="1" applyAlignment="1"/>
    <xf numFmtId="0" fontId="9" fillId="3" borderId="10" xfId="0" applyFont="1" applyFill="1" applyBorder="1" applyAlignment="1"/>
    <xf numFmtId="0" fontId="9" fillId="3" borderId="11" xfId="0" applyFont="1" applyFill="1" applyBorder="1" applyAlignment="1"/>
    <xf numFmtId="0" fontId="5" fillId="27" borderId="5" xfId="0" applyFont="1" applyFill="1" applyBorder="1" applyAlignment="1"/>
    <xf numFmtId="0" fontId="5" fillId="27" borderId="6" xfId="0" applyFont="1" applyFill="1" applyBorder="1" applyAlignment="1"/>
    <xf numFmtId="0" fontId="5" fillId="27" borderId="7" xfId="0" applyFont="1" applyFill="1" applyBorder="1" applyAlignment="1"/>
    <xf numFmtId="0" fontId="5" fillId="28" borderId="2" xfId="0" applyFont="1" applyFill="1" applyBorder="1" applyAlignment="1"/>
    <xf numFmtId="0" fontId="5" fillId="28" borderId="4" xfId="0" applyFont="1" applyFill="1" applyBorder="1" applyAlignme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2" fillId="18" borderId="1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2" fillId="11" borderId="1" xfId="0" applyFont="1" applyFill="1" applyBorder="1" applyAlignment="1">
      <alignment horizontal="center" vertical="center" textRotation="90"/>
    </xf>
    <xf numFmtId="0" fontId="2" fillId="22" borderId="1" xfId="0" applyFont="1" applyFill="1" applyBorder="1" applyAlignment="1">
      <alignment horizontal="center" vertical="center" textRotation="90"/>
    </xf>
    <xf numFmtId="0" fontId="2" fillId="10" borderId="1" xfId="0" applyFont="1" applyFill="1" applyBorder="1" applyAlignment="1">
      <alignment horizontal="center" vertical="center" textRotation="90"/>
    </xf>
    <xf numFmtId="0" fontId="2" fillId="23" borderId="1" xfId="0" applyFont="1" applyFill="1" applyBorder="1" applyAlignment="1">
      <alignment horizontal="center" vertical="center" textRotation="90"/>
    </xf>
    <xf numFmtId="0" fontId="2" fillId="26" borderId="1" xfId="0" applyFont="1" applyFill="1" applyBorder="1" applyAlignment="1">
      <alignment horizontal="center" vertical="center" textRotation="90"/>
    </xf>
    <xf numFmtId="0" fontId="2" fillId="24" borderId="1" xfId="0" applyFont="1" applyFill="1" applyBorder="1" applyAlignment="1">
      <alignment horizontal="center" vertical="center" textRotation="90"/>
    </xf>
    <xf numFmtId="0" fontId="2" fillId="25" borderId="1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2" fillId="7" borderId="1" xfId="0" applyFont="1" applyFill="1" applyBorder="1" applyAlignment="1">
      <alignment horizontal="center" vertical="center" textRotation="90"/>
    </xf>
    <xf numFmtId="0" fontId="2" fillId="14" borderId="1" xfId="0" applyFont="1" applyFill="1" applyBorder="1" applyAlignment="1">
      <alignment horizontal="center" vertical="center" textRotation="90"/>
    </xf>
    <xf numFmtId="0" fontId="2" fillId="16" borderId="1" xfId="0" applyFont="1" applyFill="1" applyBorder="1" applyAlignment="1">
      <alignment horizontal="center" vertical="center" textRotation="90"/>
    </xf>
    <xf numFmtId="0" fontId="2" fillId="8" borderId="1" xfId="0" applyFont="1" applyFill="1" applyBorder="1" applyAlignment="1">
      <alignment horizontal="center" vertical="center" textRotation="90"/>
    </xf>
    <xf numFmtId="0" fontId="2" fillId="21" borderId="1" xfId="0" applyFont="1" applyFill="1" applyBorder="1" applyAlignment="1">
      <alignment horizontal="center" vertical="center" textRotation="90"/>
    </xf>
    <xf numFmtId="0" fontId="2" fillId="9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17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12" borderId="1" xfId="0" applyFont="1" applyFill="1" applyBorder="1" applyAlignment="1">
      <alignment horizontal="center" vertical="center" textRotation="90"/>
    </xf>
    <xf numFmtId="0" fontId="2" fillId="13" borderId="1" xfId="0" applyFont="1" applyFill="1" applyBorder="1" applyAlignment="1">
      <alignment horizontal="center" vertical="center" textRotation="90"/>
    </xf>
    <xf numFmtId="0" fontId="2" fillId="15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/>
    </xf>
    <xf numFmtId="0" fontId="1" fillId="18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textRotation="90"/>
    </xf>
    <xf numFmtId="0" fontId="1" fillId="11" borderId="1" xfId="0" applyFont="1" applyFill="1" applyBorder="1" applyAlignment="1">
      <alignment horizontal="center" vertical="center" textRotation="90"/>
    </xf>
    <xf numFmtId="0" fontId="1" fillId="22" borderId="1" xfId="0" applyFont="1" applyFill="1" applyBorder="1" applyAlignment="1">
      <alignment horizontal="center" vertical="center" textRotation="90"/>
    </xf>
    <xf numFmtId="0" fontId="1" fillId="10" borderId="1" xfId="0" applyFont="1" applyFill="1" applyBorder="1" applyAlignment="1">
      <alignment horizontal="center" vertical="center" textRotation="90"/>
    </xf>
    <xf numFmtId="0" fontId="1" fillId="23" borderId="1" xfId="0" applyFont="1" applyFill="1" applyBorder="1" applyAlignment="1">
      <alignment horizontal="center" vertical="center" textRotation="90"/>
    </xf>
    <xf numFmtId="0" fontId="1" fillId="26" borderId="1" xfId="0" applyFont="1" applyFill="1" applyBorder="1" applyAlignment="1">
      <alignment horizontal="center" vertical="center" textRotation="90"/>
    </xf>
    <xf numFmtId="0" fontId="1" fillId="24" borderId="1" xfId="0" applyFont="1" applyFill="1" applyBorder="1" applyAlignment="1">
      <alignment horizontal="center" vertical="center" textRotation="90"/>
    </xf>
    <xf numFmtId="0" fontId="1" fillId="25" borderId="1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1" fillId="7" borderId="1" xfId="0" applyFont="1" applyFill="1" applyBorder="1" applyAlignment="1">
      <alignment horizontal="center" vertical="center" textRotation="90"/>
    </xf>
    <xf numFmtId="0" fontId="1" fillId="14" borderId="1" xfId="0" applyFont="1" applyFill="1" applyBorder="1" applyAlignment="1">
      <alignment horizontal="center" vertical="center" textRotation="90"/>
    </xf>
    <xf numFmtId="0" fontId="1" fillId="16" borderId="1" xfId="0" applyFont="1" applyFill="1" applyBorder="1" applyAlignment="1">
      <alignment horizontal="center" vertical="center" textRotation="90"/>
    </xf>
    <xf numFmtId="0" fontId="1" fillId="19" borderId="1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21" borderId="1" xfId="0" applyFont="1" applyFill="1" applyBorder="1" applyAlignment="1">
      <alignment horizontal="center" vertical="center" textRotation="90"/>
    </xf>
    <xf numFmtId="0" fontId="1" fillId="9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1" fillId="17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textRotation="90"/>
    </xf>
    <xf numFmtId="0" fontId="1" fillId="12" borderId="1" xfId="0" applyFont="1" applyFill="1" applyBorder="1" applyAlignment="1">
      <alignment horizontal="center" vertical="center" textRotation="90"/>
    </xf>
    <xf numFmtId="0" fontId="1" fillId="13" borderId="1" xfId="0" applyFont="1" applyFill="1" applyBorder="1" applyAlignment="1">
      <alignment horizontal="center" vertical="center" textRotation="90"/>
    </xf>
    <xf numFmtId="0" fontId="1" fillId="15" borderId="1" xfId="0" applyFont="1" applyFill="1" applyBorder="1" applyAlignment="1">
      <alignment horizontal="center" vertical="center" textRotation="90"/>
    </xf>
    <xf numFmtId="0" fontId="5" fillId="0" borderId="1" xfId="0" applyFont="1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 textRotation="90"/>
    </xf>
    <xf numFmtId="0" fontId="13" fillId="0" borderId="1" xfId="0" applyFont="1" applyFill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textRotation="90"/>
    </xf>
    <xf numFmtId="0" fontId="13" fillId="11" borderId="1" xfId="0" applyFont="1" applyFill="1" applyBorder="1" applyAlignment="1">
      <alignment horizontal="center" vertical="center" textRotation="90"/>
    </xf>
    <xf numFmtId="0" fontId="13" fillId="18" borderId="1" xfId="0" applyFont="1" applyFill="1" applyBorder="1" applyAlignment="1">
      <alignment horizontal="center" vertical="center" textRotation="90"/>
    </xf>
    <xf numFmtId="0" fontId="13" fillId="23" borderId="1" xfId="0" applyFont="1" applyFill="1" applyBorder="1" applyAlignment="1">
      <alignment horizontal="center" vertical="center" textRotation="90"/>
    </xf>
    <xf numFmtId="0" fontId="13" fillId="25" borderId="1" xfId="0" applyFont="1" applyFill="1" applyBorder="1" applyAlignment="1">
      <alignment horizontal="center" vertical="center" textRotation="90"/>
    </xf>
    <xf numFmtId="0" fontId="13" fillId="6" borderId="1" xfId="0" applyFont="1" applyFill="1" applyBorder="1" applyAlignment="1">
      <alignment horizontal="center" vertical="center" textRotation="90"/>
    </xf>
    <xf numFmtId="0" fontId="13" fillId="24" borderId="1" xfId="0" applyFont="1" applyFill="1" applyBorder="1" applyAlignment="1">
      <alignment horizontal="center" vertical="center" textRotation="90"/>
    </xf>
    <xf numFmtId="0" fontId="13" fillId="22" borderId="1" xfId="0" applyFont="1" applyFill="1" applyBorder="1" applyAlignment="1">
      <alignment horizontal="center" vertical="center" textRotation="90"/>
    </xf>
    <xf numFmtId="0" fontId="13" fillId="26" borderId="1" xfId="0" applyFont="1" applyFill="1" applyBorder="1" applyAlignment="1">
      <alignment horizontal="center" vertical="center" textRotation="90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textRotation="90"/>
    </xf>
    <xf numFmtId="0" fontId="13" fillId="7" borderId="1" xfId="0" applyFont="1" applyFill="1" applyBorder="1" applyAlignment="1">
      <alignment horizontal="center" vertical="center" textRotation="90"/>
    </xf>
    <xf numFmtId="0" fontId="13" fillId="21" borderId="1" xfId="0" applyFont="1" applyFill="1" applyBorder="1" applyAlignment="1">
      <alignment horizontal="center" vertical="center" textRotation="90"/>
    </xf>
    <xf numFmtId="0" fontId="13" fillId="5" borderId="1" xfId="0" applyFont="1" applyFill="1" applyBorder="1" applyAlignment="1">
      <alignment horizontal="center" vertical="center" textRotation="90"/>
    </xf>
    <xf numFmtId="0" fontId="13" fillId="13" borderId="1" xfId="0" applyFont="1" applyFill="1" applyBorder="1" applyAlignment="1">
      <alignment horizontal="center" vertical="center" textRotation="90"/>
    </xf>
    <xf numFmtId="0" fontId="13" fillId="8" borderId="1" xfId="0" applyFont="1" applyFill="1" applyBorder="1" applyAlignment="1">
      <alignment horizontal="center" vertical="center" textRotation="90"/>
    </xf>
    <xf numFmtId="0" fontId="13" fillId="9" borderId="1" xfId="0" applyFont="1" applyFill="1" applyBorder="1" applyAlignment="1">
      <alignment horizontal="center" vertical="center" textRotation="90"/>
    </xf>
    <xf numFmtId="0" fontId="13" fillId="14" borderId="1" xfId="0" applyFont="1" applyFill="1" applyBorder="1" applyAlignment="1">
      <alignment horizontal="center" vertical="center" textRotation="90"/>
    </xf>
    <xf numFmtId="0" fontId="13" fillId="16" borderId="1" xfId="0" applyFont="1" applyFill="1" applyBorder="1" applyAlignment="1">
      <alignment horizontal="center" vertical="center" textRotation="90"/>
    </xf>
    <xf numFmtId="0" fontId="13" fillId="12" borderId="1" xfId="0" applyFont="1" applyFill="1" applyBorder="1" applyAlignment="1">
      <alignment horizontal="center" vertical="center" textRotation="90"/>
    </xf>
    <xf numFmtId="0" fontId="13" fillId="3" borderId="1" xfId="0" applyFont="1" applyFill="1" applyBorder="1" applyAlignment="1">
      <alignment horizontal="center" vertical="center" textRotation="90"/>
    </xf>
    <xf numFmtId="0" fontId="13" fillId="17" borderId="1" xfId="0" applyFont="1" applyFill="1" applyBorder="1" applyAlignment="1">
      <alignment horizontal="center" vertical="center" textRotation="90"/>
    </xf>
    <xf numFmtId="0" fontId="13" fillId="20" borderId="1" xfId="0" applyFont="1" applyFill="1" applyBorder="1" applyAlignment="1">
      <alignment horizontal="center" vertical="center" textRotation="90"/>
    </xf>
    <xf numFmtId="0" fontId="13" fillId="15" borderId="1" xfId="0" applyFont="1" applyFill="1" applyBorder="1" applyAlignment="1">
      <alignment horizontal="center" vertical="center" textRotation="90"/>
    </xf>
    <xf numFmtId="0" fontId="13" fillId="4" borderId="1" xfId="0" applyFont="1" applyFill="1" applyBorder="1" applyAlignment="1">
      <alignment horizontal="center" vertical="center" textRotation="90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5" fillId="28" borderId="2" xfId="0" applyFont="1" applyFill="1" applyBorder="1" applyAlignment="1">
      <alignment horizontal="center"/>
    </xf>
    <xf numFmtId="0" fontId="5" fillId="28" borderId="4" xfId="0" applyFont="1" applyFill="1" applyBorder="1" applyAlignment="1">
      <alignment horizontal="center"/>
    </xf>
    <xf numFmtId="0" fontId="10" fillId="28" borderId="5" xfId="0" applyFont="1" applyFill="1" applyBorder="1" applyAlignment="1">
      <alignment horizontal="center"/>
    </xf>
    <xf numFmtId="0" fontId="4" fillId="28" borderId="7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27" borderId="2" xfId="0" applyFont="1" applyFill="1" applyBorder="1" applyAlignment="1">
      <alignment horizontal="center"/>
    </xf>
    <xf numFmtId="0" fontId="11" fillId="27" borderId="3" xfId="0" applyFont="1" applyFill="1" applyBorder="1" applyAlignment="1">
      <alignment horizontal="center"/>
    </xf>
    <xf numFmtId="0" fontId="11" fillId="27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27" borderId="5" xfId="0" applyFont="1" applyFill="1" applyBorder="1" applyAlignment="1">
      <alignment horizontal="center"/>
    </xf>
    <xf numFmtId="0" fontId="5" fillId="27" borderId="6" xfId="0" applyFont="1" applyFill="1" applyBorder="1" applyAlignment="1">
      <alignment horizontal="center"/>
    </xf>
    <xf numFmtId="0" fontId="5" fillId="27" borderId="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28" borderId="2" xfId="0" applyFont="1" applyFill="1" applyBorder="1" applyAlignment="1">
      <alignment horizontal="center"/>
    </xf>
    <xf numFmtId="0" fontId="10" fillId="28" borderId="3" xfId="0" applyFont="1" applyFill="1" applyBorder="1" applyAlignment="1">
      <alignment horizontal="center"/>
    </xf>
    <xf numFmtId="0" fontId="10" fillId="28" borderId="4" xfId="0" applyFont="1" applyFill="1" applyBorder="1" applyAlignment="1">
      <alignment horizontal="center"/>
    </xf>
    <xf numFmtId="1" fontId="16" fillId="29" borderId="2" xfId="0" applyNumberFormat="1" applyFont="1" applyFill="1" applyBorder="1" applyAlignment="1">
      <alignment horizontal="center"/>
    </xf>
    <xf numFmtId="1" fontId="16" fillId="29" borderId="3" xfId="0" applyNumberFormat="1" applyFont="1" applyFill="1" applyBorder="1" applyAlignment="1">
      <alignment horizontal="center"/>
    </xf>
    <xf numFmtId="1" fontId="16" fillId="29" borderId="4" xfId="0" applyNumberFormat="1" applyFont="1" applyFill="1" applyBorder="1" applyAlignment="1">
      <alignment horizontal="center"/>
    </xf>
    <xf numFmtId="1" fontId="16" fillId="28" borderId="2" xfId="0" applyNumberFormat="1" applyFont="1" applyFill="1" applyBorder="1" applyAlignment="1">
      <alignment horizontal="center"/>
    </xf>
    <xf numFmtId="1" fontId="16" fillId="28" borderId="3" xfId="0" applyNumberFormat="1" applyFont="1" applyFill="1" applyBorder="1" applyAlignment="1">
      <alignment horizontal="center"/>
    </xf>
    <xf numFmtId="1" fontId="16" fillId="28" borderId="4" xfId="0" applyNumberFormat="1" applyFont="1" applyFill="1" applyBorder="1" applyAlignment="1">
      <alignment horizontal="center"/>
    </xf>
    <xf numFmtId="1" fontId="16" fillId="31" borderId="2" xfId="0" applyNumberFormat="1" applyFont="1" applyFill="1" applyBorder="1" applyAlignment="1">
      <alignment horizontal="center"/>
    </xf>
    <xf numFmtId="1" fontId="16" fillId="31" borderId="3" xfId="0" applyNumberFormat="1" applyFont="1" applyFill="1" applyBorder="1" applyAlignment="1">
      <alignment horizontal="center"/>
    </xf>
    <xf numFmtId="1" fontId="16" fillId="31" borderId="4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5" fillId="29" borderId="2" xfId="0" applyFont="1" applyFill="1" applyBorder="1" applyAlignment="1">
      <alignment horizontal="center"/>
    </xf>
    <xf numFmtId="0" fontId="15" fillId="29" borderId="3" xfId="0" applyFont="1" applyFill="1" applyBorder="1" applyAlignment="1">
      <alignment horizontal="center"/>
    </xf>
    <xf numFmtId="0" fontId="15" fillId="29" borderId="4" xfId="0" applyFont="1" applyFill="1" applyBorder="1" applyAlignment="1">
      <alignment horizontal="center"/>
    </xf>
    <xf numFmtId="0" fontId="15" fillId="30" borderId="2" xfId="0" applyFont="1" applyFill="1" applyBorder="1" applyAlignment="1">
      <alignment horizontal="center"/>
    </xf>
    <xf numFmtId="0" fontId="15" fillId="30" borderId="3" xfId="0" applyFont="1" applyFill="1" applyBorder="1" applyAlignment="1">
      <alignment horizontal="center"/>
    </xf>
    <xf numFmtId="0" fontId="15" fillId="30" borderId="4" xfId="0" applyFont="1" applyFill="1" applyBorder="1" applyAlignment="1">
      <alignment horizontal="center"/>
    </xf>
    <xf numFmtId="0" fontId="6" fillId="30" borderId="0" xfId="0" applyFont="1" applyFill="1" applyBorder="1" applyAlignment="1">
      <alignment horizontal="center"/>
    </xf>
    <xf numFmtId="0" fontId="6" fillId="30" borderId="12" xfId="0" applyFont="1" applyFill="1" applyBorder="1" applyAlignment="1">
      <alignment horizontal="center"/>
    </xf>
    <xf numFmtId="0" fontId="5" fillId="28" borderId="0" xfId="0" applyFont="1" applyFill="1" applyBorder="1" applyAlignment="1">
      <alignment horizontal="center"/>
    </xf>
    <xf numFmtId="0" fontId="5" fillId="28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15" fillId="28" borderId="2" xfId="0" applyFont="1" applyFill="1" applyBorder="1" applyAlignment="1">
      <alignment horizontal="center"/>
    </xf>
    <xf numFmtId="0" fontId="15" fillId="28" borderId="3" xfId="0" applyFont="1" applyFill="1" applyBorder="1" applyAlignment="1">
      <alignment horizontal="center"/>
    </xf>
    <xf numFmtId="0" fontId="15" fillId="28" borderId="4" xfId="0" applyFont="1" applyFill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1" fillId="28" borderId="2" xfId="0" applyFont="1" applyFill="1" applyBorder="1" applyAlignment="1">
      <alignment horizontal="center"/>
    </xf>
    <xf numFmtId="0" fontId="11" fillId="28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  <color rgb="FFFFFFCC"/>
      <color rgb="FF9FF0F9"/>
      <color rgb="FF99CCFF"/>
      <color rgb="FFB99513"/>
      <color rgb="FF27A584"/>
      <color rgb="FF9933FF"/>
      <color rgb="FFFF6600"/>
      <color rgb="FFFF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T17"/>
  <sheetViews>
    <sheetView topLeftCell="A10" zoomScale="80" zoomScaleNormal="80" workbookViewId="0">
      <selection activeCell="AT8" sqref="AT8:AT11"/>
    </sheetView>
  </sheetViews>
  <sheetFormatPr defaultRowHeight="15"/>
  <cols>
    <col min="3" max="44" width="4" customWidth="1"/>
  </cols>
  <sheetData>
    <row r="2" spans="2:46" ht="29.25" customHeight="1">
      <c r="B2" s="127" t="s">
        <v>53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</row>
    <row r="4" spans="2:46" ht="20.25">
      <c r="N4" s="127" t="s">
        <v>54</v>
      </c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</row>
    <row r="6" spans="2:46" ht="20.25" customHeight="1">
      <c r="B6" s="135" t="s">
        <v>55</v>
      </c>
      <c r="C6" s="137" t="s">
        <v>1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9"/>
      <c r="Y6" s="140" t="s">
        <v>8</v>
      </c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2"/>
      <c r="AS6" s="129" t="s">
        <v>52</v>
      </c>
      <c r="AT6" s="130"/>
    </row>
    <row r="7" spans="2:46" ht="20.25" customHeight="1">
      <c r="B7" s="136"/>
      <c r="C7" s="31">
        <v>1</v>
      </c>
      <c r="D7" s="31">
        <v>2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12</v>
      </c>
      <c r="K7" s="31">
        <v>13</v>
      </c>
      <c r="L7" s="31">
        <v>14</v>
      </c>
      <c r="M7" s="31">
        <v>15</v>
      </c>
      <c r="N7" s="31">
        <v>16</v>
      </c>
      <c r="O7" s="31">
        <v>19</v>
      </c>
      <c r="P7" s="31">
        <v>20</v>
      </c>
      <c r="Q7" s="31">
        <v>21</v>
      </c>
      <c r="R7" s="31">
        <v>22</v>
      </c>
      <c r="S7" s="31">
        <v>23</v>
      </c>
      <c r="T7" s="31">
        <v>26</v>
      </c>
      <c r="U7" s="31">
        <v>27</v>
      </c>
      <c r="V7" s="31">
        <v>28</v>
      </c>
      <c r="W7" s="31">
        <v>29</v>
      </c>
      <c r="X7" s="31">
        <v>30</v>
      </c>
      <c r="Y7" s="31">
        <v>3</v>
      </c>
      <c r="Z7" s="31">
        <v>4</v>
      </c>
      <c r="AA7" s="31">
        <v>5</v>
      </c>
      <c r="AB7" s="31">
        <v>6</v>
      </c>
      <c r="AC7" s="31">
        <v>7</v>
      </c>
      <c r="AD7" s="31">
        <v>10</v>
      </c>
      <c r="AE7" s="31">
        <v>11</v>
      </c>
      <c r="AF7" s="31">
        <v>12</v>
      </c>
      <c r="AG7" s="31">
        <v>13</v>
      </c>
      <c r="AH7" s="31">
        <v>14</v>
      </c>
      <c r="AI7" s="31">
        <v>17</v>
      </c>
      <c r="AJ7" s="31">
        <v>18</v>
      </c>
      <c r="AK7" s="31">
        <v>19</v>
      </c>
      <c r="AL7" s="31">
        <v>20</v>
      </c>
      <c r="AM7" s="31">
        <v>21</v>
      </c>
      <c r="AN7" s="31">
        <v>24</v>
      </c>
      <c r="AO7" s="31">
        <v>25</v>
      </c>
      <c r="AP7" s="31">
        <v>26</v>
      </c>
      <c r="AQ7" s="31">
        <v>27</v>
      </c>
      <c r="AR7" s="31">
        <v>28</v>
      </c>
      <c r="AS7" s="131"/>
      <c r="AT7" s="132"/>
    </row>
    <row r="8" spans="2:46" ht="39" customHeight="1">
      <c r="B8" s="27">
        <v>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2" t="s">
        <v>5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26">
        <v>1</v>
      </c>
      <c r="AT8" s="143">
        <f>SUM(AS8:AS11)</f>
        <v>57</v>
      </c>
    </row>
    <row r="9" spans="2:46" ht="113.25" customHeight="1">
      <c r="B9" s="27">
        <v>2</v>
      </c>
      <c r="C9" s="1"/>
      <c r="D9" s="1"/>
      <c r="E9" s="1"/>
      <c r="F9" s="1"/>
      <c r="G9" s="1"/>
      <c r="H9" s="1"/>
      <c r="I9" s="1"/>
      <c r="J9" s="18" t="s">
        <v>34</v>
      </c>
      <c r="K9" s="1"/>
      <c r="L9" s="1"/>
      <c r="M9" s="1"/>
      <c r="N9" s="1"/>
      <c r="P9" s="11" t="s">
        <v>17</v>
      </c>
      <c r="Q9" s="22" t="s">
        <v>37</v>
      </c>
      <c r="R9" s="1"/>
      <c r="S9" s="1"/>
      <c r="T9" s="1"/>
      <c r="U9" s="3"/>
      <c r="V9" s="1"/>
      <c r="W9" s="18" t="s">
        <v>34</v>
      </c>
      <c r="X9" s="1"/>
      <c r="Y9" s="1"/>
      <c r="Z9" s="1"/>
      <c r="AA9" s="1"/>
      <c r="AB9" s="23" t="s">
        <v>38</v>
      </c>
      <c r="AC9" s="10" t="s">
        <v>33</v>
      </c>
      <c r="AD9" s="1"/>
      <c r="AE9" s="11" t="s">
        <v>17</v>
      </c>
      <c r="AF9" s="1"/>
      <c r="AG9" s="6" t="s">
        <v>16</v>
      </c>
      <c r="AH9" s="1"/>
      <c r="AI9" s="1"/>
      <c r="AJ9" s="25" t="s">
        <v>40</v>
      </c>
      <c r="AK9" s="22" t="s">
        <v>37</v>
      </c>
      <c r="AL9" s="24" t="s">
        <v>39</v>
      </c>
      <c r="AM9" s="10" t="s">
        <v>33</v>
      </c>
      <c r="AN9" s="18" t="s">
        <v>34</v>
      </c>
      <c r="AO9" s="21" t="s">
        <v>36</v>
      </c>
      <c r="AP9" s="2" t="s">
        <v>11</v>
      </c>
      <c r="AQ9" s="2" t="s">
        <v>12</v>
      </c>
      <c r="AR9" s="2" t="s">
        <v>13</v>
      </c>
      <c r="AS9" s="26">
        <v>17</v>
      </c>
      <c r="AT9" s="144"/>
    </row>
    <row r="10" spans="2:46" ht="114.75" customHeight="1">
      <c r="B10" s="27">
        <v>3</v>
      </c>
      <c r="C10" s="1"/>
      <c r="D10" s="1"/>
      <c r="E10" s="1"/>
      <c r="F10" s="1"/>
      <c r="G10" s="1"/>
      <c r="H10" s="10" t="s">
        <v>33</v>
      </c>
      <c r="I10" s="1"/>
      <c r="J10" s="1"/>
      <c r="K10" s="11" t="s">
        <v>17</v>
      </c>
      <c r="L10" s="22" t="s">
        <v>37</v>
      </c>
      <c r="M10" s="1"/>
      <c r="N10" s="1"/>
      <c r="O10" s="1"/>
      <c r="P10" s="1"/>
      <c r="Q10" s="1"/>
      <c r="R10" s="1"/>
      <c r="S10" s="18" t="s">
        <v>34</v>
      </c>
      <c r="T10" s="3"/>
      <c r="U10" s="1"/>
      <c r="V10" s="22" t="s">
        <v>37</v>
      </c>
      <c r="W10" s="11" t="s">
        <v>17</v>
      </c>
      <c r="X10" s="10" t="s">
        <v>33</v>
      </c>
      <c r="Y10" s="6" t="s">
        <v>16</v>
      </c>
      <c r="Z10" s="1"/>
      <c r="AA10" s="1"/>
      <c r="AB10" s="23" t="s">
        <v>38</v>
      </c>
      <c r="AC10" s="1"/>
      <c r="AD10" s="1"/>
      <c r="AE10" s="1"/>
      <c r="AF10" s="1"/>
      <c r="AG10" s="1"/>
      <c r="AH10" s="1"/>
      <c r="AI10" s="22" t="s">
        <v>37</v>
      </c>
      <c r="AJ10" s="24" t="s">
        <v>39</v>
      </c>
      <c r="AK10" s="18" t="s">
        <v>34</v>
      </c>
      <c r="AL10" s="10" t="s">
        <v>33</v>
      </c>
      <c r="AM10" s="6" t="s">
        <v>16</v>
      </c>
      <c r="AN10" s="21" t="s">
        <v>36</v>
      </c>
      <c r="AO10" s="11" t="s">
        <v>17</v>
      </c>
      <c r="AP10" s="2" t="s">
        <v>11</v>
      </c>
      <c r="AQ10" s="2" t="s">
        <v>12</v>
      </c>
      <c r="AR10" s="2" t="s">
        <v>13</v>
      </c>
      <c r="AS10" s="26">
        <v>19</v>
      </c>
      <c r="AT10" s="144"/>
    </row>
    <row r="11" spans="2:46" ht="108" customHeight="1">
      <c r="B11" s="27">
        <v>4</v>
      </c>
      <c r="C11" s="1"/>
      <c r="D11" s="1"/>
      <c r="E11" s="1"/>
      <c r="F11" s="11" t="s">
        <v>17</v>
      </c>
      <c r="G11" s="1"/>
      <c r="H11" s="1"/>
      <c r="I11" s="1"/>
      <c r="J11" s="1"/>
      <c r="K11" s="1"/>
      <c r="L11" s="18" t="s">
        <v>34</v>
      </c>
      <c r="M11" s="1"/>
      <c r="N11" s="1"/>
      <c r="O11" s="1"/>
      <c r="P11" s="11" t="s">
        <v>17</v>
      </c>
      <c r="Q11" s="22" t="s">
        <v>37</v>
      </c>
      <c r="R11" s="1"/>
      <c r="S11" s="10" t="s">
        <v>33</v>
      </c>
      <c r="T11" s="1"/>
      <c r="U11" s="1"/>
      <c r="V11" s="18" t="s">
        <v>34</v>
      </c>
      <c r="W11" s="23" t="s">
        <v>38</v>
      </c>
      <c r="X11" s="1"/>
      <c r="Y11" s="1"/>
      <c r="Z11" s="6" t="s">
        <v>16</v>
      </c>
      <c r="AA11" s="22" t="s">
        <v>37</v>
      </c>
      <c r="AB11" s="1"/>
      <c r="AC11" s="1"/>
      <c r="AD11" s="1"/>
      <c r="AE11" s="11" t="s">
        <v>17</v>
      </c>
      <c r="AF11" s="1"/>
      <c r="AG11" s="18" t="s">
        <v>34</v>
      </c>
      <c r="AH11" s="1"/>
      <c r="AI11" s="10" t="s">
        <v>33</v>
      </c>
      <c r="AJ11" s="1"/>
      <c r="AK11" s="22" t="s">
        <v>37</v>
      </c>
      <c r="AL11" s="24" t="s">
        <v>39</v>
      </c>
      <c r="AM11" s="18" t="s">
        <v>34</v>
      </c>
      <c r="AN11" s="11" t="s">
        <v>17</v>
      </c>
      <c r="AO11" s="21" t="s">
        <v>36</v>
      </c>
      <c r="AP11" s="2" t="s">
        <v>11</v>
      </c>
      <c r="AQ11" s="2" t="s">
        <v>12</v>
      </c>
      <c r="AR11" s="2" t="s">
        <v>13</v>
      </c>
      <c r="AS11" s="26">
        <v>20</v>
      </c>
      <c r="AT11" s="145"/>
    </row>
    <row r="12" spans="2:46" ht="104.25" customHeight="1">
      <c r="B12" s="28">
        <v>5</v>
      </c>
      <c r="C12" s="1"/>
      <c r="D12" s="1"/>
      <c r="E12" s="1"/>
      <c r="F12" s="1"/>
      <c r="G12" s="11" t="s">
        <v>17</v>
      </c>
      <c r="H12" s="1"/>
      <c r="I12" s="1"/>
      <c r="J12" s="1"/>
      <c r="K12" s="1"/>
      <c r="L12" s="22" t="s">
        <v>37</v>
      </c>
      <c r="M12" s="18" t="s">
        <v>34</v>
      </c>
      <c r="N12" s="14" t="s">
        <v>19</v>
      </c>
      <c r="O12" s="25" t="s">
        <v>40</v>
      </c>
      <c r="P12" s="3" t="s">
        <v>42</v>
      </c>
      <c r="Q12" s="7" t="s">
        <v>18</v>
      </c>
      <c r="R12" s="6" t="s">
        <v>16</v>
      </c>
      <c r="S12" s="1"/>
      <c r="T12" s="3" t="s">
        <v>43</v>
      </c>
      <c r="U12" s="1"/>
      <c r="V12" s="1" t="s">
        <v>44</v>
      </c>
      <c r="W12" s="1"/>
      <c r="X12" s="1"/>
      <c r="Y12" s="25" t="s">
        <v>40</v>
      </c>
      <c r="Z12" s="11" t="s">
        <v>17</v>
      </c>
      <c r="AA12" s="22" t="s">
        <v>37</v>
      </c>
      <c r="AB12" s="1"/>
      <c r="AC12" s="1"/>
      <c r="AD12" s="6" t="s">
        <v>16</v>
      </c>
      <c r="AE12" s="3"/>
      <c r="AF12" s="1"/>
      <c r="AG12" s="1"/>
      <c r="AH12" s="7" t="s">
        <v>18</v>
      </c>
      <c r="AI12" s="3"/>
      <c r="AJ12" s="1"/>
      <c r="AK12" s="1"/>
      <c r="AL12" s="1"/>
      <c r="AM12" s="1"/>
      <c r="AN12" s="22" t="s">
        <v>37</v>
      </c>
      <c r="AO12" s="24" t="s">
        <v>39</v>
      </c>
      <c r="AP12" s="1"/>
      <c r="AQ12" s="10" t="s">
        <v>20</v>
      </c>
      <c r="AR12" s="18" t="s">
        <v>34</v>
      </c>
      <c r="AS12" s="26">
        <v>20</v>
      </c>
      <c r="AT12" s="146">
        <f>SUM(AS12:AS16)</f>
        <v>114</v>
      </c>
    </row>
    <row r="13" spans="2:46" ht="102.75" customHeight="1">
      <c r="B13" s="28">
        <v>6</v>
      </c>
      <c r="C13" s="1"/>
      <c r="D13" s="1"/>
      <c r="E13" s="1"/>
      <c r="F13" s="11" t="s">
        <v>17</v>
      </c>
      <c r="G13" s="1"/>
      <c r="H13" s="1"/>
      <c r="I13" s="1"/>
      <c r="J13" s="1"/>
      <c r="K13" s="1"/>
      <c r="L13" s="1"/>
      <c r="M13" s="1"/>
      <c r="N13" s="1"/>
      <c r="O13" s="1"/>
      <c r="P13" s="3" t="s">
        <v>43</v>
      </c>
      <c r="Q13" s="18" t="s">
        <v>34</v>
      </c>
      <c r="R13" s="3" t="s">
        <v>42</v>
      </c>
      <c r="S13" s="22" t="s">
        <v>37</v>
      </c>
      <c r="T13" s="6" t="s">
        <v>16</v>
      </c>
      <c r="U13" s="11" t="s">
        <v>17</v>
      </c>
      <c r="V13" s="10" t="s">
        <v>20</v>
      </c>
      <c r="W13" s="3" t="s">
        <v>45</v>
      </c>
      <c r="X13" s="19" t="s">
        <v>6</v>
      </c>
      <c r="Z13" s="3" t="s">
        <v>46</v>
      </c>
      <c r="AA13" s="9" t="s">
        <v>3</v>
      </c>
      <c r="AB13" s="1"/>
      <c r="AD13" s="1"/>
      <c r="AE13" s="1"/>
      <c r="AF13" s="20" t="s">
        <v>10</v>
      </c>
      <c r="AG13" s="7" t="s">
        <v>18</v>
      </c>
      <c r="AH13" s="1"/>
      <c r="AI13" s="6" t="s">
        <v>16</v>
      </c>
      <c r="AJ13" s="1"/>
      <c r="AK13" s="11" t="s">
        <v>17</v>
      </c>
      <c r="AL13" s="23" t="s">
        <v>38</v>
      </c>
      <c r="AM13" s="25" t="s">
        <v>40</v>
      </c>
      <c r="AN13" s="10" t="s">
        <v>20</v>
      </c>
      <c r="AO13" s="5" t="s">
        <v>32</v>
      </c>
      <c r="AP13" s="24" t="s">
        <v>39</v>
      </c>
      <c r="AQ13" s="18" t="s">
        <v>34</v>
      </c>
      <c r="AR13" s="1"/>
      <c r="AS13" s="26">
        <v>22</v>
      </c>
      <c r="AT13" s="147"/>
    </row>
    <row r="14" spans="2:46" ht="93" customHeight="1">
      <c r="B14" s="28">
        <v>7</v>
      </c>
      <c r="C14" s="1"/>
      <c r="D14" s="1"/>
      <c r="E14" s="1"/>
      <c r="F14" s="1"/>
      <c r="G14" s="11" t="s">
        <v>17</v>
      </c>
      <c r="H14" s="1"/>
      <c r="I14" s="1"/>
      <c r="J14" s="18" t="s">
        <v>34</v>
      </c>
      <c r="K14" s="1"/>
      <c r="L14" s="4" t="s">
        <v>4</v>
      </c>
      <c r="M14" s="1"/>
      <c r="N14" s="1"/>
      <c r="O14" s="9" t="s">
        <v>3</v>
      </c>
      <c r="P14" s="1"/>
      <c r="Q14" s="3" t="s">
        <v>42</v>
      </c>
      <c r="R14" s="1"/>
      <c r="S14" s="6" t="s">
        <v>16</v>
      </c>
      <c r="T14" s="3" t="s">
        <v>43</v>
      </c>
      <c r="U14" s="10" t="s">
        <v>20</v>
      </c>
      <c r="V14" s="1"/>
      <c r="W14" s="1"/>
      <c r="X14" s="19" t="s">
        <v>6</v>
      </c>
      <c r="Y14" s="3" t="s">
        <v>48</v>
      </c>
      <c r="Z14" s="25" t="s">
        <v>40</v>
      </c>
      <c r="AA14" s="1"/>
      <c r="AB14" s="10" t="s">
        <v>20</v>
      </c>
      <c r="AC14" s="14" t="s">
        <v>19</v>
      </c>
      <c r="AD14" s="1"/>
      <c r="AE14" s="3" t="s">
        <v>49</v>
      </c>
      <c r="AF14" s="4" t="s">
        <v>2</v>
      </c>
      <c r="AG14" s="12" t="s">
        <v>7</v>
      </c>
      <c r="AH14" s="1"/>
      <c r="AI14" s="6" t="s">
        <v>16</v>
      </c>
      <c r="AJ14" s="1"/>
      <c r="AK14" s="1"/>
      <c r="AL14" s="17" t="s">
        <v>22</v>
      </c>
      <c r="AM14" s="1"/>
      <c r="AN14" s="1"/>
      <c r="AO14" s="16" t="s">
        <v>21</v>
      </c>
      <c r="AP14" s="18" t="s">
        <v>34</v>
      </c>
      <c r="AQ14" s="5" t="s">
        <v>32</v>
      </c>
      <c r="AR14" s="24" t="s">
        <v>39</v>
      </c>
      <c r="AS14" s="26">
        <v>22</v>
      </c>
      <c r="AT14" s="147"/>
    </row>
    <row r="15" spans="2:46" ht="83.25" customHeight="1">
      <c r="B15" s="28">
        <v>8</v>
      </c>
      <c r="C15" s="1"/>
      <c r="D15" s="1"/>
      <c r="E15" s="1"/>
      <c r="F15" s="1"/>
      <c r="G15" s="1"/>
      <c r="H15" s="1"/>
      <c r="I15" s="1"/>
      <c r="J15" s="1"/>
      <c r="K15" s="9" t="s">
        <v>3</v>
      </c>
      <c r="L15" s="1"/>
      <c r="M15" s="1"/>
      <c r="N15" s="1"/>
      <c r="O15" s="1"/>
      <c r="P15" s="1"/>
      <c r="Q15" s="1"/>
      <c r="R15" s="1"/>
      <c r="S15" s="14" t="s">
        <v>19</v>
      </c>
      <c r="T15" s="18" t="s">
        <v>34</v>
      </c>
      <c r="U15" s="6" t="s">
        <v>16</v>
      </c>
      <c r="V15" s="3" t="s">
        <v>42</v>
      </c>
      <c r="W15" s="3" t="s">
        <v>43</v>
      </c>
      <c r="X15" s="10" t="s">
        <v>20</v>
      </c>
      <c r="Y15" s="25" t="s">
        <v>40</v>
      </c>
      <c r="Z15" s="1"/>
      <c r="AA15" s="1"/>
      <c r="AB15" s="16" t="s">
        <v>21</v>
      </c>
      <c r="AC15" s="3" t="s">
        <v>48</v>
      </c>
      <c r="AD15" s="8" t="s">
        <v>28</v>
      </c>
      <c r="AE15" s="1"/>
      <c r="AF15" s="4" t="s">
        <v>2</v>
      </c>
      <c r="AG15" s="18" t="s">
        <v>34</v>
      </c>
      <c r="AH15" s="3" t="s">
        <v>49</v>
      </c>
      <c r="AI15" s="12" t="s">
        <v>7</v>
      </c>
      <c r="AJ15" s="5" t="s">
        <v>32</v>
      </c>
      <c r="AK15" s="15" t="s">
        <v>9</v>
      </c>
      <c r="AL15" s="25" t="s">
        <v>40</v>
      </c>
      <c r="AM15" s="23" t="s">
        <v>38</v>
      </c>
      <c r="AN15" s="13" t="s">
        <v>31</v>
      </c>
      <c r="AO15" s="17" t="s">
        <v>22</v>
      </c>
      <c r="AP15" s="10" t="s">
        <v>20</v>
      </c>
      <c r="AQ15" s="18" t="s">
        <v>34</v>
      </c>
      <c r="AR15" s="6" t="s">
        <v>16</v>
      </c>
      <c r="AS15" s="26">
        <v>24</v>
      </c>
      <c r="AT15" s="147"/>
    </row>
    <row r="16" spans="2:46" ht="81.75" customHeight="1">
      <c r="B16" s="28">
        <v>9</v>
      </c>
      <c r="C16" s="1"/>
      <c r="D16" s="1"/>
      <c r="E16" s="1"/>
      <c r="F16" s="22" t="s">
        <v>37</v>
      </c>
      <c r="G16" s="1"/>
      <c r="H16" s="1"/>
      <c r="I16" s="4" t="s">
        <v>2</v>
      </c>
      <c r="J16" s="1"/>
      <c r="K16" s="1"/>
      <c r="L16" s="1"/>
      <c r="M16" s="3"/>
      <c r="N16" s="1"/>
      <c r="O16" s="1"/>
      <c r="P16" s="22" t="s">
        <v>37</v>
      </c>
      <c r="Q16" s="1"/>
      <c r="R16" s="23" t="s">
        <v>38</v>
      </c>
      <c r="S16" s="10" t="s">
        <v>20</v>
      </c>
      <c r="T16" s="18" t="s">
        <v>34</v>
      </c>
      <c r="U16" s="9" t="s">
        <v>30</v>
      </c>
      <c r="V16" s="14" t="s">
        <v>19</v>
      </c>
      <c r="W16" s="6" t="s">
        <v>16</v>
      </c>
      <c r="X16" s="12" t="s">
        <v>7</v>
      </c>
      <c r="Y16" s="3" t="s">
        <v>42</v>
      </c>
      <c r="Z16" s="3" t="s">
        <v>43</v>
      </c>
      <c r="AA16" s="15" t="s">
        <v>9</v>
      </c>
      <c r="AB16" s="3"/>
      <c r="AC16" s="16" t="s">
        <v>21</v>
      </c>
      <c r="AD16" s="12" t="s">
        <v>7</v>
      </c>
      <c r="AE16" s="22" t="s">
        <v>37</v>
      </c>
      <c r="AF16" s="3" t="s">
        <v>48</v>
      </c>
      <c r="AG16" s="1"/>
      <c r="AH16" s="3" t="s">
        <v>51</v>
      </c>
      <c r="AI16" s="3"/>
      <c r="AJ16" s="18" t="s">
        <v>34</v>
      </c>
      <c r="AK16" s="14" t="s">
        <v>19</v>
      </c>
      <c r="AL16" s="4" t="s">
        <v>2</v>
      </c>
      <c r="AM16" s="1"/>
      <c r="AN16" s="6" t="s">
        <v>16</v>
      </c>
      <c r="AO16" s="17" t="s">
        <v>22</v>
      </c>
      <c r="AP16" s="18" t="s">
        <v>34</v>
      </c>
      <c r="AQ16" s="20" t="s">
        <v>10</v>
      </c>
      <c r="AR16" s="10" t="s">
        <v>20</v>
      </c>
      <c r="AS16" s="26">
        <v>26</v>
      </c>
      <c r="AT16" s="148"/>
    </row>
    <row r="17" spans="45:46" ht="21">
      <c r="AS17" s="133">
        <f>SUM(AS8:AS16)</f>
        <v>171</v>
      </c>
      <c r="AT17" s="134"/>
    </row>
  </sheetData>
  <mergeCells count="9">
    <mergeCell ref="B2:AR2"/>
    <mergeCell ref="AS6:AT7"/>
    <mergeCell ref="AS17:AT17"/>
    <mergeCell ref="N4:AE4"/>
    <mergeCell ref="B6:B7"/>
    <mergeCell ref="C6:X6"/>
    <mergeCell ref="Y6:AR6"/>
    <mergeCell ref="AT8:AT11"/>
    <mergeCell ref="AT12:AT16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AR17"/>
  <sheetViews>
    <sheetView view="pageBreakPreview" zoomScale="80" zoomScaleNormal="80" zoomScaleSheetLayoutView="80" workbookViewId="0">
      <selection activeCell="C7" sqref="C7:AO7"/>
    </sheetView>
  </sheetViews>
  <sheetFormatPr defaultRowHeight="15"/>
  <cols>
    <col min="2" max="2" width="8.85546875" customWidth="1"/>
    <col min="3" max="3" width="7.28515625" customWidth="1"/>
    <col min="4" max="4" width="6.85546875" customWidth="1"/>
    <col min="5" max="6" width="6.5703125" customWidth="1"/>
    <col min="7" max="7" width="5.140625" customWidth="1"/>
    <col min="8" max="8" width="7.5703125" customWidth="1"/>
    <col min="9" max="9" width="6.28515625" customWidth="1"/>
    <col min="10" max="10" width="6.85546875" customWidth="1"/>
    <col min="11" max="11" width="5.140625" customWidth="1"/>
    <col min="12" max="12" width="7.140625" customWidth="1"/>
    <col min="13" max="13" width="5.7109375" customWidth="1"/>
    <col min="14" max="14" width="6.140625" customWidth="1"/>
    <col min="15" max="15" width="5.7109375" customWidth="1"/>
    <col min="16" max="16" width="6.5703125" customWidth="1"/>
    <col min="17" max="17" width="8" customWidth="1"/>
    <col min="18" max="18" width="6.140625" customWidth="1"/>
    <col min="19" max="19" width="6.5703125" customWidth="1"/>
    <col min="20" max="20" width="6.28515625" customWidth="1"/>
    <col min="21" max="21" width="5.5703125" customWidth="1"/>
    <col min="22" max="22" width="5.42578125" customWidth="1"/>
    <col min="23" max="23" width="6" customWidth="1"/>
    <col min="24" max="24" width="5.42578125" customWidth="1"/>
    <col min="25" max="25" width="5.140625" customWidth="1"/>
    <col min="26" max="26" width="6.28515625" customWidth="1"/>
    <col min="27" max="27" width="5.140625" customWidth="1"/>
    <col min="28" max="28" width="6" customWidth="1"/>
    <col min="29" max="30" width="5.140625" customWidth="1"/>
    <col min="31" max="31" width="6.140625" customWidth="1"/>
    <col min="32" max="32" width="5.85546875" customWidth="1"/>
    <col min="33" max="33" width="5.28515625" customWidth="1"/>
    <col min="34" max="34" width="6.28515625" customWidth="1"/>
    <col min="35" max="35" width="6" customWidth="1"/>
    <col min="36" max="36" width="5.5703125" customWidth="1"/>
    <col min="37" max="37" width="6.85546875" customWidth="1"/>
    <col min="38" max="38" width="6.5703125" customWidth="1"/>
    <col min="39" max="39" width="6.140625" customWidth="1"/>
    <col min="40" max="40" width="5.42578125" customWidth="1"/>
    <col min="41" max="41" width="7.42578125" customWidth="1"/>
  </cols>
  <sheetData>
    <row r="2" spans="2:44" ht="20.25">
      <c r="B2" s="127" t="s">
        <v>53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</row>
    <row r="4" spans="2:44" ht="20.25">
      <c r="N4" s="127" t="s">
        <v>56</v>
      </c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</row>
    <row r="6" spans="2:44" ht="22.5">
      <c r="B6" s="135" t="s">
        <v>0</v>
      </c>
      <c r="C6" s="137" t="s">
        <v>14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40" t="s">
        <v>15</v>
      </c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2"/>
      <c r="AP6" s="129" t="s">
        <v>52</v>
      </c>
      <c r="AQ6" s="130"/>
    </row>
    <row r="7" spans="2:44" ht="18.75" customHeight="1">
      <c r="B7" s="136"/>
      <c r="C7" s="31">
        <v>7</v>
      </c>
      <c r="D7" s="31">
        <v>8</v>
      </c>
      <c r="E7" s="31">
        <v>9</v>
      </c>
      <c r="F7" s="31">
        <v>10</v>
      </c>
      <c r="G7" s="31">
        <v>11</v>
      </c>
      <c r="H7" s="31">
        <v>14</v>
      </c>
      <c r="I7" s="31">
        <v>15</v>
      </c>
      <c r="J7" s="31">
        <v>16</v>
      </c>
      <c r="K7" s="31">
        <v>17</v>
      </c>
      <c r="L7" s="31">
        <v>18</v>
      </c>
      <c r="M7" s="31">
        <v>21</v>
      </c>
      <c r="N7" s="31">
        <v>22</v>
      </c>
      <c r="O7" s="31">
        <v>23</v>
      </c>
      <c r="P7" s="31">
        <v>24</v>
      </c>
      <c r="Q7" s="31">
        <v>25</v>
      </c>
      <c r="R7" s="31">
        <v>28</v>
      </c>
      <c r="S7" s="31">
        <v>29</v>
      </c>
      <c r="T7" s="31">
        <v>30</v>
      </c>
      <c r="U7" s="31">
        <v>1</v>
      </c>
      <c r="V7" s="31">
        <v>2</v>
      </c>
      <c r="W7" s="31">
        <v>5</v>
      </c>
      <c r="X7" s="31">
        <v>6</v>
      </c>
      <c r="Y7" s="31">
        <v>7</v>
      </c>
      <c r="Z7" s="31">
        <v>8</v>
      </c>
      <c r="AA7" s="31">
        <v>9</v>
      </c>
      <c r="AB7" s="31">
        <v>12</v>
      </c>
      <c r="AC7" s="31">
        <v>13</v>
      </c>
      <c r="AD7" s="31">
        <v>14</v>
      </c>
      <c r="AE7" s="31">
        <v>15</v>
      </c>
      <c r="AF7" s="31">
        <v>16</v>
      </c>
      <c r="AG7" s="31">
        <v>19</v>
      </c>
      <c r="AH7" s="31">
        <v>20</v>
      </c>
      <c r="AI7" s="31">
        <v>21</v>
      </c>
      <c r="AJ7" s="31">
        <v>22</v>
      </c>
      <c r="AK7" s="31">
        <v>23</v>
      </c>
      <c r="AL7" s="31">
        <v>26</v>
      </c>
      <c r="AM7" s="31">
        <v>27</v>
      </c>
      <c r="AN7" s="31">
        <v>28</v>
      </c>
      <c r="AO7" s="31">
        <v>29</v>
      </c>
      <c r="AP7" s="131"/>
      <c r="AQ7" s="132"/>
    </row>
    <row r="8" spans="2:44" ht="19.5" customHeight="1">
      <c r="B8" s="27">
        <v>1</v>
      </c>
      <c r="C8" s="67"/>
      <c r="D8" s="67"/>
      <c r="E8" s="67"/>
      <c r="F8" s="67"/>
      <c r="G8" s="67"/>
      <c r="H8" s="67"/>
      <c r="I8" s="67"/>
      <c r="J8" s="67"/>
      <c r="K8" s="67"/>
      <c r="L8" s="68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26">
        <v>0</v>
      </c>
      <c r="AQ8" s="143">
        <f>SUM(AP8:AP11)</f>
        <v>39</v>
      </c>
    </row>
    <row r="9" spans="2:44" ht="110.25">
      <c r="B9" s="27">
        <v>2</v>
      </c>
      <c r="C9" s="69"/>
      <c r="D9" s="67"/>
      <c r="E9" s="67"/>
      <c r="F9" s="67"/>
      <c r="G9" s="67"/>
      <c r="H9" s="67"/>
      <c r="I9" s="70" t="s">
        <v>34</v>
      </c>
      <c r="J9" s="71" t="s">
        <v>16</v>
      </c>
      <c r="K9" s="67"/>
      <c r="L9" s="67"/>
      <c r="M9" s="72" t="s">
        <v>17</v>
      </c>
      <c r="N9" s="67"/>
      <c r="O9" s="67"/>
      <c r="P9" s="67"/>
      <c r="Q9" s="67"/>
      <c r="R9" s="67"/>
      <c r="S9" s="73" t="s">
        <v>36</v>
      </c>
      <c r="T9" s="67"/>
      <c r="U9" s="67"/>
      <c r="V9" s="67"/>
      <c r="W9" s="67"/>
      <c r="X9" s="68"/>
      <c r="Y9" s="68"/>
      <c r="Z9" s="70" t="s">
        <v>34</v>
      </c>
      <c r="AA9" s="68"/>
      <c r="AB9" s="68"/>
      <c r="AC9" s="68"/>
      <c r="AD9" s="68"/>
      <c r="AE9" s="71" t="s">
        <v>16</v>
      </c>
      <c r="AF9" s="68"/>
      <c r="AG9" s="68"/>
      <c r="AH9" s="68"/>
      <c r="AI9" s="68"/>
      <c r="AJ9" s="73" t="s">
        <v>36</v>
      </c>
      <c r="AK9" s="72" t="s">
        <v>17</v>
      </c>
      <c r="AL9" s="68"/>
      <c r="AM9" s="68"/>
      <c r="AN9" s="74" t="s">
        <v>33</v>
      </c>
      <c r="AO9" s="70" t="s">
        <v>34</v>
      </c>
      <c r="AP9" s="26">
        <v>10</v>
      </c>
      <c r="AQ9" s="144"/>
    </row>
    <row r="10" spans="2:44" ht="110.25">
      <c r="B10" s="27">
        <v>3</v>
      </c>
      <c r="C10" s="67"/>
      <c r="D10" s="67"/>
      <c r="E10" s="67"/>
      <c r="F10" s="67"/>
      <c r="G10" s="70" t="s">
        <v>34</v>
      </c>
      <c r="H10" s="67"/>
      <c r="I10" s="67"/>
      <c r="J10" s="67"/>
      <c r="K10" s="73" t="s">
        <v>36</v>
      </c>
      <c r="L10" s="67"/>
      <c r="M10" s="75" t="s">
        <v>37</v>
      </c>
      <c r="N10" s="76" t="s">
        <v>40</v>
      </c>
      <c r="O10" s="67"/>
      <c r="P10" s="77" t="s">
        <v>38</v>
      </c>
      <c r="Q10" s="72" t="s">
        <v>17</v>
      </c>
      <c r="R10" s="67"/>
      <c r="S10" s="67"/>
      <c r="T10" s="70" t="s">
        <v>34</v>
      </c>
      <c r="U10" s="67"/>
      <c r="V10" s="71" t="s">
        <v>16</v>
      </c>
      <c r="W10" s="67"/>
      <c r="X10" s="67"/>
      <c r="Y10" s="67"/>
      <c r="Z10" s="74" t="s">
        <v>33</v>
      </c>
      <c r="AA10" s="67"/>
      <c r="AB10" s="67"/>
      <c r="AC10" s="67"/>
      <c r="AD10" s="67"/>
      <c r="AE10" s="67"/>
      <c r="AF10" s="72" t="s">
        <v>17</v>
      </c>
      <c r="AG10" s="68"/>
      <c r="AH10" s="68"/>
      <c r="AI10" s="75" t="s">
        <v>37</v>
      </c>
      <c r="AJ10" s="73" t="s">
        <v>36</v>
      </c>
      <c r="AK10" s="71" t="s">
        <v>16</v>
      </c>
      <c r="AL10" s="70" t="s">
        <v>34</v>
      </c>
      <c r="AM10" s="68"/>
      <c r="AN10" s="78" t="s">
        <v>39</v>
      </c>
      <c r="AO10" s="68"/>
      <c r="AP10" s="26">
        <v>15</v>
      </c>
      <c r="AQ10" s="144"/>
    </row>
    <row r="11" spans="2:44" ht="110.25">
      <c r="B11" s="27">
        <v>4</v>
      </c>
      <c r="C11" s="69"/>
      <c r="D11" s="67"/>
      <c r="E11" s="67"/>
      <c r="F11" s="70" t="s">
        <v>34</v>
      </c>
      <c r="G11" s="77" t="s">
        <v>38</v>
      </c>
      <c r="H11" s="67"/>
      <c r="I11" s="76" t="s">
        <v>40</v>
      </c>
      <c r="J11" s="71" t="s">
        <v>16</v>
      </c>
      <c r="K11" s="74" t="s">
        <v>33</v>
      </c>
      <c r="L11" s="67"/>
      <c r="M11" s="67"/>
      <c r="N11" s="67"/>
      <c r="O11" s="72" t="s">
        <v>17</v>
      </c>
      <c r="P11" s="67"/>
      <c r="Q11" s="67"/>
      <c r="R11" s="79"/>
      <c r="S11" s="67"/>
      <c r="T11" s="67"/>
      <c r="U11" s="67"/>
      <c r="V11" s="70" t="s">
        <v>34</v>
      </c>
      <c r="W11" s="71" t="s">
        <v>16</v>
      </c>
      <c r="X11" s="67"/>
      <c r="Y11" s="72" t="s">
        <v>17</v>
      </c>
      <c r="Z11" s="74" t="s">
        <v>33</v>
      </c>
      <c r="AA11" s="67"/>
      <c r="AB11" s="67"/>
      <c r="AC11" s="67"/>
      <c r="AD11" s="67"/>
      <c r="AE11" s="67"/>
      <c r="AF11" s="67"/>
      <c r="AG11" s="67"/>
      <c r="AH11" s="67"/>
      <c r="AI11" s="72" t="s">
        <v>17</v>
      </c>
      <c r="AJ11" s="68"/>
      <c r="AK11" s="74" t="s">
        <v>33</v>
      </c>
      <c r="AL11" s="70" t="s">
        <v>34</v>
      </c>
      <c r="AM11" s="68"/>
      <c r="AN11" s="68"/>
      <c r="AO11" s="73" t="s">
        <v>36</v>
      </c>
      <c r="AP11" s="26">
        <v>14</v>
      </c>
      <c r="AQ11" s="145"/>
    </row>
    <row r="12" spans="2:44" ht="96.75" customHeight="1">
      <c r="B12" s="28">
        <v>5</v>
      </c>
      <c r="C12" s="69"/>
      <c r="D12" s="67"/>
      <c r="E12" s="71" t="s">
        <v>16</v>
      </c>
      <c r="F12" s="67"/>
      <c r="G12" s="70" t="s">
        <v>34</v>
      </c>
      <c r="H12" s="72" t="s">
        <v>17</v>
      </c>
      <c r="I12" s="75" t="s">
        <v>37</v>
      </c>
      <c r="J12" s="77" t="s">
        <v>38</v>
      </c>
      <c r="K12" s="76" t="s">
        <v>40</v>
      </c>
      <c r="L12" s="80" t="s">
        <v>18</v>
      </c>
      <c r="M12" s="67"/>
      <c r="N12" s="67"/>
      <c r="O12" s="81" t="s">
        <v>19</v>
      </c>
      <c r="P12" s="74" t="s">
        <v>20</v>
      </c>
      <c r="Q12" s="67"/>
      <c r="R12" s="67"/>
      <c r="S12" s="72" t="s">
        <v>17</v>
      </c>
      <c r="T12" s="67"/>
      <c r="U12" s="71" t="s">
        <v>16</v>
      </c>
      <c r="V12" s="79"/>
      <c r="W12" s="70" t="s">
        <v>34</v>
      </c>
      <c r="X12" s="80" t="s">
        <v>18</v>
      </c>
      <c r="Y12" s="67"/>
      <c r="Z12" s="67"/>
      <c r="AA12" s="75" t="s">
        <v>37</v>
      </c>
      <c r="AB12" s="67"/>
      <c r="AC12" s="74" t="s">
        <v>20</v>
      </c>
      <c r="AD12" s="67"/>
      <c r="AE12" s="81" t="s">
        <v>19</v>
      </c>
      <c r="AF12" s="67"/>
      <c r="AG12" s="71" t="s">
        <v>16</v>
      </c>
      <c r="AH12" s="67"/>
      <c r="AI12" s="78" t="s">
        <v>39</v>
      </c>
      <c r="AJ12" s="72" t="s">
        <v>17</v>
      </c>
      <c r="AK12" s="67"/>
      <c r="AL12" s="82" t="s">
        <v>21</v>
      </c>
      <c r="AM12" s="74" t="s">
        <v>20</v>
      </c>
      <c r="AN12" s="70" t="s">
        <v>34</v>
      </c>
      <c r="AO12" s="67"/>
      <c r="AP12" s="26">
        <v>22</v>
      </c>
      <c r="AQ12" s="146">
        <f>SUM(AP12:AP16)</f>
        <v>107</v>
      </c>
    </row>
    <row r="13" spans="2:44" ht="125.25" customHeight="1">
      <c r="B13" s="28">
        <v>6</v>
      </c>
      <c r="C13" s="67"/>
      <c r="D13" s="69"/>
      <c r="E13" s="67"/>
      <c r="F13" s="70" t="s">
        <v>34</v>
      </c>
      <c r="G13" s="74" t="s">
        <v>20</v>
      </c>
      <c r="H13" s="67"/>
      <c r="I13" s="71" t="s">
        <v>16</v>
      </c>
      <c r="J13" s="72" t="s">
        <v>17</v>
      </c>
      <c r="K13" s="67" t="s">
        <v>47</v>
      </c>
      <c r="L13" s="83" t="s">
        <v>6</v>
      </c>
      <c r="M13" s="67"/>
      <c r="N13" s="79"/>
      <c r="O13" s="67"/>
      <c r="P13" s="84" t="s">
        <v>28</v>
      </c>
      <c r="Q13" s="75" t="s">
        <v>37</v>
      </c>
      <c r="R13" s="67"/>
      <c r="S13" s="72" t="s">
        <v>17</v>
      </c>
      <c r="T13" s="74" t="s">
        <v>20</v>
      </c>
      <c r="U13" s="80" t="s">
        <v>18</v>
      </c>
      <c r="V13" s="76" t="s">
        <v>40</v>
      </c>
      <c r="W13" s="70" t="s">
        <v>34</v>
      </c>
      <c r="X13" s="67"/>
      <c r="Y13" s="67"/>
      <c r="Z13" s="71" t="s">
        <v>16</v>
      </c>
      <c r="AA13" s="85" t="s">
        <v>10</v>
      </c>
      <c r="AB13" s="82" t="s">
        <v>21</v>
      </c>
      <c r="AC13" s="72" t="s">
        <v>17</v>
      </c>
      <c r="AD13" s="75" t="s">
        <v>37</v>
      </c>
      <c r="AE13" s="67"/>
      <c r="AF13" s="67"/>
      <c r="AG13" s="74" t="s">
        <v>20</v>
      </c>
      <c r="AH13" s="86" t="s">
        <v>3</v>
      </c>
      <c r="AI13" s="70" t="s">
        <v>34</v>
      </c>
      <c r="AJ13" s="81" t="s">
        <v>19</v>
      </c>
      <c r="AK13" s="83" t="s">
        <v>6</v>
      </c>
      <c r="AL13" s="72" t="s">
        <v>17</v>
      </c>
      <c r="AM13" s="87" t="s">
        <v>32</v>
      </c>
      <c r="AN13" s="77" t="s">
        <v>38</v>
      </c>
      <c r="AO13" s="67"/>
      <c r="AP13" s="26">
        <v>26</v>
      </c>
      <c r="AQ13" s="147"/>
    </row>
    <row r="14" spans="2:44" ht="93.75" customHeight="1">
      <c r="B14" s="28">
        <v>7</v>
      </c>
      <c r="C14" s="67"/>
      <c r="D14" s="67"/>
      <c r="E14" s="67"/>
      <c r="F14" s="67"/>
      <c r="G14" s="67"/>
      <c r="H14" s="70" t="s">
        <v>34</v>
      </c>
      <c r="I14" s="71" t="s">
        <v>16</v>
      </c>
      <c r="J14" s="77" t="s">
        <v>38</v>
      </c>
      <c r="K14" s="67"/>
      <c r="L14" s="67"/>
      <c r="M14" s="67"/>
      <c r="N14" s="67"/>
      <c r="O14" s="67"/>
      <c r="P14" s="67"/>
      <c r="Q14" s="67"/>
      <c r="R14" s="67"/>
      <c r="S14" s="74" t="s">
        <v>20</v>
      </c>
      <c r="T14" s="67"/>
      <c r="U14" s="67"/>
      <c r="V14" s="70" t="s">
        <v>34</v>
      </c>
      <c r="W14" s="67"/>
      <c r="X14" s="67"/>
      <c r="Y14" s="67"/>
      <c r="Z14" s="67"/>
      <c r="AA14" s="71" t="s">
        <v>16</v>
      </c>
      <c r="AB14" s="67"/>
      <c r="AC14" s="76" t="s">
        <v>40</v>
      </c>
      <c r="AD14" s="78" t="s">
        <v>39</v>
      </c>
      <c r="AE14" s="87" t="s">
        <v>32</v>
      </c>
      <c r="AF14" s="83" t="s">
        <v>6</v>
      </c>
      <c r="AG14" s="86" t="s">
        <v>3</v>
      </c>
      <c r="AH14" s="80" t="s">
        <v>18</v>
      </c>
      <c r="AI14" s="70" t="s">
        <v>34</v>
      </c>
      <c r="AJ14" s="82" t="s">
        <v>21</v>
      </c>
      <c r="AK14" s="79"/>
      <c r="AL14" s="81" t="s">
        <v>19</v>
      </c>
      <c r="AM14" s="88" t="s">
        <v>22</v>
      </c>
      <c r="AN14" s="89" t="s">
        <v>4</v>
      </c>
      <c r="AO14" s="90" t="s">
        <v>7</v>
      </c>
      <c r="AP14" s="26">
        <v>18</v>
      </c>
      <c r="AQ14" s="147"/>
    </row>
    <row r="15" spans="2:44" ht="100.5" customHeight="1">
      <c r="B15" s="28">
        <v>8</v>
      </c>
      <c r="C15" s="67"/>
      <c r="D15" s="67"/>
      <c r="E15" s="67"/>
      <c r="F15" s="67"/>
      <c r="G15" s="68" t="s">
        <v>45</v>
      </c>
      <c r="H15" s="67"/>
      <c r="I15" s="90" t="s">
        <v>7</v>
      </c>
      <c r="J15" s="67"/>
      <c r="K15" s="74" t="s">
        <v>20</v>
      </c>
      <c r="L15" s="89" t="s">
        <v>4</v>
      </c>
      <c r="M15" s="70" t="s">
        <v>34</v>
      </c>
      <c r="N15" s="80" t="s">
        <v>18</v>
      </c>
      <c r="O15" s="79"/>
      <c r="P15" s="67"/>
      <c r="Q15" s="67"/>
      <c r="R15" s="67"/>
      <c r="S15" s="67"/>
      <c r="T15" s="67"/>
      <c r="U15" s="67"/>
      <c r="V15" s="67"/>
      <c r="W15" s="67"/>
      <c r="X15" s="74" t="s">
        <v>20</v>
      </c>
      <c r="Y15" s="71" t="s">
        <v>16</v>
      </c>
      <c r="Z15" s="77" t="s">
        <v>38</v>
      </c>
      <c r="AA15" s="67"/>
      <c r="AB15" s="84" t="s">
        <v>28</v>
      </c>
      <c r="AC15" s="67"/>
      <c r="AD15" s="85" t="s">
        <v>10</v>
      </c>
      <c r="AE15" s="82" t="s">
        <v>21</v>
      </c>
      <c r="AF15" s="79"/>
      <c r="AG15" s="87" t="s">
        <v>32</v>
      </c>
      <c r="AH15" s="70" t="s">
        <v>34</v>
      </c>
      <c r="AI15" s="86" t="s">
        <v>3</v>
      </c>
      <c r="AJ15" s="88" t="s">
        <v>22</v>
      </c>
      <c r="AK15" s="74" t="s">
        <v>20</v>
      </c>
      <c r="AL15" s="67"/>
      <c r="AM15" s="80" t="s">
        <v>18</v>
      </c>
      <c r="AN15" s="89" t="s">
        <v>4</v>
      </c>
      <c r="AO15" s="83" t="s">
        <v>6</v>
      </c>
      <c r="AP15" s="26">
        <v>20</v>
      </c>
      <c r="AQ15" s="147"/>
    </row>
    <row r="16" spans="2:44" ht="109.5" customHeight="1">
      <c r="B16" s="28">
        <v>9</v>
      </c>
      <c r="C16" s="67"/>
      <c r="D16" s="67"/>
      <c r="E16" s="67"/>
      <c r="F16" s="69"/>
      <c r="G16" s="91" t="s">
        <v>31</v>
      </c>
      <c r="H16" s="77" t="s">
        <v>38</v>
      </c>
      <c r="I16" s="67"/>
      <c r="J16" s="80" t="s">
        <v>18</v>
      </c>
      <c r="K16" s="70" t="s">
        <v>34</v>
      </c>
      <c r="L16" s="67"/>
      <c r="M16" s="82" t="s">
        <v>21</v>
      </c>
      <c r="N16" s="67"/>
      <c r="O16" s="84" t="s">
        <v>28</v>
      </c>
      <c r="P16" s="75" t="s">
        <v>37</v>
      </c>
      <c r="Q16" s="67"/>
      <c r="R16" s="68"/>
      <c r="S16" s="71" t="s">
        <v>16</v>
      </c>
      <c r="T16" s="81" t="s">
        <v>19</v>
      </c>
      <c r="U16" s="68"/>
      <c r="V16" s="68"/>
      <c r="W16" s="68"/>
      <c r="X16" s="68"/>
      <c r="Y16" s="67"/>
      <c r="Z16" s="85" t="s">
        <v>10</v>
      </c>
      <c r="AA16" s="90" t="s">
        <v>7</v>
      </c>
      <c r="AB16" s="89" t="s">
        <v>4</v>
      </c>
      <c r="AC16" s="88" t="s">
        <v>22</v>
      </c>
      <c r="AD16" s="75" t="s">
        <v>37</v>
      </c>
      <c r="AE16" s="82" t="s">
        <v>21</v>
      </c>
      <c r="AF16" s="91" t="s">
        <v>31</v>
      </c>
      <c r="AG16" s="67"/>
      <c r="AH16" s="70" t="s">
        <v>34</v>
      </c>
      <c r="AI16" s="67"/>
      <c r="AJ16" s="67"/>
      <c r="AK16" s="81" t="s">
        <v>19</v>
      </c>
      <c r="AL16" s="75" t="s">
        <v>37</v>
      </c>
      <c r="AM16" s="74" t="s">
        <v>20</v>
      </c>
      <c r="AN16" s="92" t="s">
        <v>9</v>
      </c>
      <c r="AO16" s="67"/>
      <c r="AP16" s="26">
        <v>21</v>
      </c>
      <c r="AQ16" s="148"/>
    </row>
    <row r="17" spans="42:43" ht="21">
      <c r="AP17" s="133">
        <f>SUM(AP8:AP16)</f>
        <v>146</v>
      </c>
      <c r="AQ17" s="134"/>
    </row>
  </sheetData>
  <mergeCells count="9">
    <mergeCell ref="AP17:AQ17"/>
    <mergeCell ref="B2:AR2"/>
    <mergeCell ref="N4:AE4"/>
    <mergeCell ref="B6:B7"/>
    <mergeCell ref="AP6:AQ7"/>
    <mergeCell ref="C6:T6"/>
    <mergeCell ref="U6:AO6"/>
    <mergeCell ref="AQ8:AQ11"/>
    <mergeCell ref="AQ12:AQ16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BD17"/>
  <sheetViews>
    <sheetView view="pageBreakPreview" zoomScale="60" zoomScaleNormal="80" workbookViewId="0">
      <selection activeCell="C7" sqref="C7:BA7"/>
    </sheetView>
  </sheetViews>
  <sheetFormatPr defaultRowHeight="15"/>
  <cols>
    <col min="3" max="3" width="5.85546875" customWidth="1"/>
    <col min="4" max="4" width="6.140625" customWidth="1"/>
    <col min="5" max="5" width="8.85546875" customWidth="1"/>
    <col min="6" max="6" width="8.140625" customWidth="1"/>
    <col min="7" max="7" width="5.85546875" customWidth="1"/>
    <col min="8" max="9" width="5.7109375" customWidth="1"/>
    <col min="10" max="10" width="9" customWidth="1"/>
    <col min="11" max="11" width="5.85546875" customWidth="1"/>
    <col min="12" max="12" width="8" customWidth="1"/>
    <col min="13" max="13" width="7.85546875" customWidth="1"/>
    <col min="14" max="14" width="9.42578125" customWidth="1"/>
    <col min="15" max="15" width="8.28515625" customWidth="1"/>
    <col min="16" max="16" width="8" customWidth="1"/>
    <col min="17" max="18" width="7.85546875" customWidth="1"/>
    <col min="19" max="19" width="6.5703125" customWidth="1"/>
    <col min="20" max="20" width="6.140625" customWidth="1"/>
    <col min="21" max="21" width="6.42578125" customWidth="1"/>
    <col min="22" max="22" width="5.85546875" customWidth="1"/>
    <col min="23" max="23" width="6.85546875" customWidth="1"/>
    <col min="24" max="24" width="5.42578125" customWidth="1"/>
    <col min="25" max="25" width="6.85546875" customWidth="1"/>
    <col min="26" max="26" width="5.140625" customWidth="1"/>
    <col min="27" max="27" width="6.140625" customWidth="1"/>
    <col min="28" max="28" width="6.85546875" customWidth="1"/>
    <col min="29" max="29" width="5.85546875" customWidth="1"/>
    <col min="30" max="30" width="8" customWidth="1"/>
    <col min="31" max="31" width="5.7109375" customWidth="1"/>
    <col min="32" max="32" width="7.5703125" customWidth="1"/>
    <col min="33" max="34" width="6.140625" customWidth="1"/>
    <col min="35" max="35" width="5.42578125" customWidth="1"/>
    <col min="36" max="37" width="6.140625" customWidth="1"/>
    <col min="38" max="38" width="6.42578125" customWidth="1"/>
    <col min="39" max="39" width="5.85546875" customWidth="1"/>
    <col min="40" max="40" width="6.85546875" customWidth="1"/>
    <col min="41" max="41" width="6.42578125" customWidth="1"/>
    <col min="42" max="42" width="5.42578125" customWidth="1"/>
    <col min="43" max="43" width="5.85546875" customWidth="1"/>
    <col min="44" max="44" width="6.140625" customWidth="1"/>
    <col min="45" max="45" width="5.85546875" customWidth="1"/>
    <col min="46" max="46" width="5.7109375" customWidth="1"/>
    <col min="47" max="47" width="5.140625" customWidth="1"/>
    <col min="48" max="48" width="4" customWidth="1"/>
    <col min="49" max="50" width="5.85546875" customWidth="1"/>
    <col min="51" max="51" width="4" customWidth="1"/>
    <col min="52" max="52" width="5.42578125" customWidth="1"/>
    <col min="53" max="53" width="5.7109375" customWidth="1"/>
    <col min="54" max="54" width="5.42578125" customWidth="1"/>
  </cols>
  <sheetData>
    <row r="2" spans="2:56" ht="25.5">
      <c r="B2" s="149" t="s">
        <v>53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</row>
    <row r="4" spans="2:56" ht="25.5">
      <c r="B4" s="149" t="s">
        <v>57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</row>
    <row r="6" spans="2:56" ht="22.5">
      <c r="B6" s="135" t="s">
        <v>0</v>
      </c>
      <c r="C6" s="137" t="s">
        <v>23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40" t="s">
        <v>24</v>
      </c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50" t="s">
        <v>27</v>
      </c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2"/>
      <c r="BC6" s="33" t="s">
        <v>52</v>
      </c>
      <c r="BD6" s="34"/>
    </row>
    <row r="7" spans="2:56" ht="24" customHeight="1">
      <c r="B7" s="136"/>
      <c r="C7" s="93">
        <v>9</v>
      </c>
      <c r="D7" s="93">
        <v>10</v>
      </c>
      <c r="E7" s="93">
        <v>11</v>
      </c>
      <c r="F7" s="93">
        <v>12</v>
      </c>
      <c r="G7" s="93">
        <v>13</v>
      </c>
      <c r="H7" s="93">
        <v>16</v>
      </c>
      <c r="I7" s="93">
        <v>17</v>
      </c>
      <c r="J7" s="93">
        <v>18</v>
      </c>
      <c r="K7" s="93">
        <v>19</v>
      </c>
      <c r="L7" s="93">
        <v>20</v>
      </c>
      <c r="M7" s="93">
        <v>23</v>
      </c>
      <c r="N7" s="93">
        <v>24</v>
      </c>
      <c r="O7" s="93">
        <v>25</v>
      </c>
      <c r="P7" s="93">
        <v>26</v>
      </c>
      <c r="Q7" s="93">
        <v>27</v>
      </c>
      <c r="R7" s="93">
        <v>30</v>
      </c>
      <c r="S7" s="93">
        <v>31</v>
      </c>
      <c r="T7" s="93">
        <v>1</v>
      </c>
      <c r="U7" s="93">
        <v>2</v>
      </c>
      <c r="V7" s="93">
        <v>3</v>
      </c>
      <c r="W7" s="93">
        <v>6</v>
      </c>
      <c r="X7" s="93">
        <v>7</v>
      </c>
      <c r="Y7" s="93">
        <v>8</v>
      </c>
      <c r="Z7" s="93">
        <v>9</v>
      </c>
      <c r="AA7" s="93">
        <v>10</v>
      </c>
      <c r="AB7" s="93">
        <v>13</v>
      </c>
      <c r="AC7" s="93">
        <v>14</v>
      </c>
      <c r="AD7" s="93">
        <v>15</v>
      </c>
      <c r="AE7" s="93">
        <v>16</v>
      </c>
      <c r="AF7" s="93">
        <v>17</v>
      </c>
      <c r="AG7" s="93">
        <v>20</v>
      </c>
      <c r="AH7" s="93">
        <v>21</v>
      </c>
      <c r="AI7" s="93">
        <v>22</v>
      </c>
      <c r="AJ7" s="93">
        <v>27</v>
      </c>
      <c r="AK7" s="93">
        <v>28</v>
      </c>
      <c r="AL7" s="93">
        <v>1</v>
      </c>
      <c r="AM7" s="93">
        <v>2</v>
      </c>
      <c r="AN7" s="93">
        <v>3</v>
      </c>
      <c r="AO7" s="93">
        <v>6</v>
      </c>
      <c r="AP7" s="93">
        <v>7</v>
      </c>
      <c r="AQ7" s="93">
        <v>9</v>
      </c>
      <c r="AR7" s="93">
        <v>10</v>
      </c>
      <c r="AS7" s="93">
        <v>13</v>
      </c>
      <c r="AT7" s="93">
        <v>14</v>
      </c>
      <c r="AU7" s="93">
        <v>15</v>
      </c>
      <c r="AV7" s="93">
        <v>16</v>
      </c>
      <c r="AW7" s="93">
        <v>17</v>
      </c>
      <c r="AX7" s="93">
        <v>27</v>
      </c>
      <c r="AY7" s="93">
        <v>28</v>
      </c>
      <c r="AZ7" s="93">
        <v>29</v>
      </c>
      <c r="BA7" s="93">
        <v>30</v>
      </c>
      <c r="BB7" s="93">
        <v>31</v>
      </c>
      <c r="BC7" s="35"/>
      <c r="BD7" s="36"/>
    </row>
    <row r="8" spans="2:56" ht="21">
      <c r="B8" s="27">
        <v>1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9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1"/>
      <c r="BD8" s="29"/>
    </row>
    <row r="9" spans="2:56" ht="116.25">
      <c r="B9" s="27">
        <v>2</v>
      </c>
      <c r="C9" s="98"/>
      <c r="D9" s="98"/>
      <c r="E9" s="98"/>
      <c r="F9" s="102" t="s">
        <v>33</v>
      </c>
      <c r="G9" s="98"/>
      <c r="H9" s="98"/>
      <c r="I9" s="98"/>
      <c r="J9" s="98"/>
      <c r="K9" s="98"/>
      <c r="L9" s="103" t="s">
        <v>17</v>
      </c>
      <c r="M9" s="104" t="s">
        <v>34</v>
      </c>
      <c r="N9" s="105" t="s">
        <v>37</v>
      </c>
      <c r="O9" s="106" t="s">
        <v>39</v>
      </c>
      <c r="P9" s="98"/>
      <c r="Q9" s="98"/>
      <c r="R9" s="107" t="s">
        <v>16</v>
      </c>
      <c r="S9" s="98"/>
      <c r="T9" s="98"/>
      <c r="U9" s="98"/>
      <c r="V9" s="98"/>
      <c r="W9" s="99"/>
      <c r="X9" s="99"/>
      <c r="Y9" s="99"/>
      <c r="Z9" s="99"/>
      <c r="AA9" s="99"/>
      <c r="AB9" s="103" t="s">
        <v>17</v>
      </c>
      <c r="AC9" s="102" t="s">
        <v>33</v>
      </c>
      <c r="AD9" s="98"/>
      <c r="AE9" s="108" t="s">
        <v>38</v>
      </c>
      <c r="AF9" s="99"/>
      <c r="AG9" s="104" t="s">
        <v>34</v>
      </c>
      <c r="AH9" s="99"/>
      <c r="AI9" s="99"/>
      <c r="AJ9" s="99"/>
      <c r="AK9" s="99"/>
      <c r="AL9" s="100"/>
      <c r="AM9" s="100"/>
      <c r="AN9" s="107" t="s">
        <v>16</v>
      </c>
      <c r="AO9" s="100"/>
      <c r="AP9" s="100"/>
      <c r="AQ9" s="105" t="s">
        <v>37</v>
      </c>
      <c r="AR9" s="103" t="s">
        <v>17</v>
      </c>
      <c r="AS9" s="100"/>
      <c r="AT9" s="104" t="s">
        <v>34</v>
      </c>
      <c r="AU9" s="100"/>
      <c r="AV9" s="109" t="s">
        <v>36</v>
      </c>
      <c r="AW9" s="100"/>
      <c r="AX9" s="100"/>
      <c r="AY9" s="110" t="s">
        <v>40</v>
      </c>
      <c r="AZ9" s="99"/>
      <c r="BA9" s="100"/>
      <c r="BB9" s="100"/>
      <c r="BC9" s="101">
        <v>16</v>
      </c>
      <c r="BD9" s="32">
        <f>SUM(BC8:BC11)</f>
        <v>52</v>
      </c>
    </row>
    <row r="10" spans="2:56" ht="116.25">
      <c r="B10" s="27">
        <v>3</v>
      </c>
      <c r="C10" s="98"/>
      <c r="D10" s="98"/>
      <c r="E10" s="98"/>
      <c r="F10" s="104" t="s">
        <v>34</v>
      </c>
      <c r="G10" s="98"/>
      <c r="H10" s="98"/>
      <c r="I10" s="103" t="s">
        <v>17</v>
      </c>
      <c r="J10" s="98"/>
      <c r="K10" s="98"/>
      <c r="L10" s="102" t="s">
        <v>33</v>
      </c>
      <c r="M10" s="98"/>
      <c r="N10" s="98"/>
      <c r="O10" s="98"/>
      <c r="P10" s="98"/>
      <c r="Q10" s="111"/>
      <c r="R10" s="98"/>
      <c r="S10" s="105" t="s">
        <v>37</v>
      </c>
      <c r="T10" s="111"/>
      <c r="U10" s="98"/>
      <c r="V10" s="98"/>
      <c r="W10" s="103" t="s">
        <v>17</v>
      </c>
      <c r="X10" s="98"/>
      <c r="Y10" s="98"/>
      <c r="Z10" s="98"/>
      <c r="AA10" s="102" t="s">
        <v>33</v>
      </c>
      <c r="AB10" s="107" t="s">
        <v>16</v>
      </c>
      <c r="AC10" s="98"/>
      <c r="AD10" s="98"/>
      <c r="AE10" s="98"/>
      <c r="AF10" s="111"/>
      <c r="AG10" s="104" t="s">
        <v>34</v>
      </c>
      <c r="AH10" s="99"/>
      <c r="AI10" s="99"/>
      <c r="AJ10" s="103" t="s">
        <v>17</v>
      </c>
      <c r="AK10" s="99"/>
      <c r="AL10" s="111"/>
      <c r="AM10" s="111"/>
      <c r="AN10" s="109" t="s">
        <v>36</v>
      </c>
      <c r="AO10" s="100"/>
      <c r="AP10" s="100"/>
      <c r="AQ10" s="100"/>
      <c r="AR10" s="102" t="s">
        <v>33</v>
      </c>
      <c r="AS10" s="106" t="s">
        <v>39</v>
      </c>
      <c r="AT10" s="100"/>
      <c r="AU10" s="100"/>
      <c r="AV10" s="105" t="s">
        <v>37</v>
      </c>
      <c r="AW10" s="107" t="s">
        <v>16</v>
      </c>
      <c r="AX10" s="104" t="s">
        <v>34</v>
      </c>
      <c r="AY10" s="103" t="s">
        <v>17</v>
      </c>
      <c r="AZ10" s="109" t="s">
        <v>36</v>
      </c>
      <c r="BA10" s="100"/>
      <c r="BB10" s="100"/>
      <c r="BC10" s="101">
        <v>17</v>
      </c>
      <c r="BD10" s="32"/>
    </row>
    <row r="11" spans="2:56" ht="116.25">
      <c r="B11" s="27">
        <v>4</v>
      </c>
      <c r="C11" s="98"/>
      <c r="D11" s="98"/>
      <c r="E11" s="98"/>
      <c r="F11" s="98"/>
      <c r="G11" s="107" t="s">
        <v>16</v>
      </c>
      <c r="H11" s="102" t="s">
        <v>33</v>
      </c>
      <c r="I11" s="99"/>
      <c r="J11" s="106" t="s">
        <v>39</v>
      </c>
      <c r="K11" s="98"/>
      <c r="L11" s="98"/>
      <c r="M11" s="98"/>
      <c r="N11" s="98"/>
      <c r="O11" s="98"/>
      <c r="P11" s="98"/>
      <c r="Q11" s="111"/>
      <c r="R11" s="103" t="s">
        <v>17</v>
      </c>
      <c r="S11" s="104" t="s">
        <v>34</v>
      </c>
      <c r="T11" s="98"/>
      <c r="U11" s="99"/>
      <c r="V11" s="102" t="s">
        <v>33</v>
      </c>
      <c r="W11" s="98"/>
      <c r="X11" s="110" t="s">
        <v>40</v>
      </c>
      <c r="Y11" s="105" t="s">
        <v>37</v>
      </c>
      <c r="Z11" s="107" t="s">
        <v>16</v>
      </c>
      <c r="AA11" s="98"/>
      <c r="AB11" s="98"/>
      <c r="AC11" s="98"/>
      <c r="AD11" s="98"/>
      <c r="AE11" s="98"/>
      <c r="AF11" s="104" t="s">
        <v>34</v>
      </c>
      <c r="AG11" s="98"/>
      <c r="AH11" s="99"/>
      <c r="AI11" s="99"/>
      <c r="AJ11" s="111"/>
      <c r="AK11" s="99"/>
      <c r="AL11" s="100"/>
      <c r="AM11" s="100"/>
      <c r="AN11" s="111"/>
      <c r="AO11" s="100"/>
      <c r="AP11" s="100"/>
      <c r="AQ11" s="107" t="s">
        <v>16</v>
      </c>
      <c r="AR11" s="102" t="s">
        <v>33</v>
      </c>
      <c r="AS11" s="100"/>
      <c r="AT11" s="100"/>
      <c r="AU11" s="105" t="s">
        <v>37</v>
      </c>
      <c r="AV11" s="109" t="s">
        <v>36</v>
      </c>
      <c r="AW11" s="104" t="s">
        <v>34</v>
      </c>
      <c r="AX11" s="110" t="s">
        <v>40</v>
      </c>
      <c r="AY11" s="103" t="s">
        <v>17</v>
      </c>
      <c r="AZ11" s="106" t="s">
        <v>39</v>
      </c>
      <c r="BA11" s="108" t="s">
        <v>38</v>
      </c>
      <c r="BB11" s="100"/>
      <c r="BC11" s="101">
        <v>19</v>
      </c>
      <c r="BD11" s="30"/>
    </row>
    <row r="12" spans="2:56" ht="117.75" customHeight="1">
      <c r="B12" s="28">
        <v>5</v>
      </c>
      <c r="C12" s="98"/>
      <c r="D12" s="98"/>
      <c r="E12" s="98"/>
      <c r="F12" s="98"/>
      <c r="G12" s="112"/>
      <c r="H12" s="98"/>
      <c r="I12" s="98"/>
      <c r="J12" s="98"/>
      <c r="K12" s="105" t="s">
        <v>37</v>
      </c>
      <c r="L12" s="102" t="s">
        <v>33</v>
      </c>
      <c r="M12" s="108" t="s">
        <v>38</v>
      </c>
      <c r="N12" s="98"/>
      <c r="O12" s="104" t="s">
        <v>34</v>
      </c>
      <c r="P12" s="98"/>
      <c r="Q12" s="98"/>
      <c r="R12" s="107" t="s">
        <v>16</v>
      </c>
      <c r="S12" s="110" t="s">
        <v>40</v>
      </c>
      <c r="T12" s="111"/>
      <c r="U12" s="98"/>
      <c r="V12" s="103" t="s">
        <v>17</v>
      </c>
      <c r="W12" s="98"/>
      <c r="X12" s="98"/>
      <c r="Y12" s="98"/>
      <c r="Z12" s="98"/>
      <c r="AA12" s="98"/>
      <c r="AB12" s="105" t="s">
        <v>37</v>
      </c>
      <c r="AC12" s="104" t="s">
        <v>34</v>
      </c>
      <c r="AD12" s="107" t="s">
        <v>16</v>
      </c>
      <c r="AE12" s="99"/>
      <c r="AF12" s="111"/>
      <c r="AG12" s="102" t="s">
        <v>33</v>
      </c>
      <c r="AH12" s="98"/>
      <c r="AI12" s="103" t="s">
        <v>17</v>
      </c>
      <c r="AJ12" s="98"/>
      <c r="AK12" s="113" t="s">
        <v>18</v>
      </c>
      <c r="AL12" s="100"/>
      <c r="AM12" s="100"/>
      <c r="AN12" s="104" t="s">
        <v>34</v>
      </c>
      <c r="AO12" s="110" t="s">
        <v>40</v>
      </c>
      <c r="AP12" s="106" t="s">
        <v>39</v>
      </c>
      <c r="AQ12" s="102" t="s">
        <v>33</v>
      </c>
      <c r="AR12" s="100"/>
      <c r="AS12" s="108" t="s">
        <v>38</v>
      </c>
      <c r="AT12" s="103" t="s">
        <v>17</v>
      </c>
      <c r="AU12" s="107" t="s">
        <v>16</v>
      </c>
      <c r="AV12" s="113" t="s">
        <v>18</v>
      </c>
      <c r="AW12" s="100"/>
      <c r="AX12" s="100"/>
      <c r="AY12" s="100"/>
      <c r="AZ12" s="104" t="s">
        <v>34</v>
      </c>
      <c r="BA12" s="100"/>
      <c r="BB12" s="100"/>
      <c r="BC12" s="101">
        <v>22</v>
      </c>
      <c r="BD12" s="37">
        <f>SUM(BC12:BC16)</f>
        <v>134</v>
      </c>
    </row>
    <row r="13" spans="2:56" ht="114" customHeight="1">
      <c r="B13" s="28">
        <v>6</v>
      </c>
      <c r="C13" s="98"/>
      <c r="D13" s="98"/>
      <c r="E13" s="98"/>
      <c r="F13" s="98"/>
      <c r="G13" s="102" t="s">
        <v>20</v>
      </c>
      <c r="H13" s="107" t="s">
        <v>16</v>
      </c>
      <c r="I13" s="103" t="s">
        <v>17</v>
      </c>
      <c r="J13" s="106" t="s">
        <v>39</v>
      </c>
      <c r="K13" s="98"/>
      <c r="L13" s="104" t="s">
        <v>34</v>
      </c>
      <c r="M13" s="114" t="s">
        <v>10</v>
      </c>
      <c r="N13" s="115" t="s">
        <v>32</v>
      </c>
      <c r="O13" s="98"/>
      <c r="P13" s="116" t="s">
        <v>31</v>
      </c>
      <c r="Q13" s="98"/>
      <c r="R13" s="102" t="s">
        <v>20</v>
      </c>
      <c r="S13" s="107" t="s">
        <v>16</v>
      </c>
      <c r="T13" s="103" t="s">
        <v>17</v>
      </c>
      <c r="U13" s="113" t="s">
        <v>18</v>
      </c>
      <c r="V13" s="117" t="s">
        <v>28</v>
      </c>
      <c r="W13" s="98"/>
      <c r="X13" s="98"/>
      <c r="Y13" s="105" t="s">
        <v>37</v>
      </c>
      <c r="Z13" s="98"/>
      <c r="AA13" s="110" t="s">
        <v>40</v>
      </c>
      <c r="AB13" s="98"/>
      <c r="AC13" s="98"/>
      <c r="AD13" s="98"/>
      <c r="AE13" s="98"/>
      <c r="AF13" s="98"/>
      <c r="AG13" s="104" t="s">
        <v>34</v>
      </c>
      <c r="AH13" s="118" t="s">
        <v>29</v>
      </c>
      <c r="AI13" s="103" t="s">
        <v>17</v>
      </c>
      <c r="AJ13" s="107" t="s">
        <v>16</v>
      </c>
      <c r="AK13" s="102" t="s">
        <v>20</v>
      </c>
      <c r="AL13" s="100"/>
      <c r="AM13" s="100"/>
      <c r="AN13" s="119" t="s">
        <v>19</v>
      </c>
      <c r="AO13" s="120" t="s">
        <v>21</v>
      </c>
      <c r="AP13" s="100"/>
      <c r="AQ13" s="106" t="s">
        <v>39</v>
      </c>
      <c r="AR13" s="104" t="s">
        <v>34</v>
      </c>
      <c r="AS13" s="110" t="s">
        <v>40</v>
      </c>
      <c r="AT13" s="100"/>
      <c r="AU13" s="100"/>
      <c r="AV13" s="103" t="s">
        <v>17</v>
      </c>
      <c r="AW13" s="115" t="s">
        <v>32</v>
      </c>
      <c r="AX13" s="100"/>
      <c r="AY13" s="100"/>
      <c r="AZ13" s="100"/>
      <c r="BA13" s="108" t="s">
        <v>38</v>
      </c>
      <c r="BB13" s="100"/>
      <c r="BC13" s="101">
        <v>28</v>
      </c>
      <c r="BD13" s="38"/>
    </row>
    <row r="14" spans="2:56" ht="117" customHeight="1">
      <c r="B14" s="28">
        <v>7</v>
      </c>
      <c r="C14" s="98"/>
      <c r="D14" s="98"/>
      <c r="E14" s="98"/>
      <c r="F14" s="114" t="s">
        <v>10</v>
      </c>
      <c r="G14" s="98"/>
      <c r="H14" s="98"/>
      <c r="I14" s="107" t="s">
        <v>16</v>
      </c>
      <c r="J14" s="108" t="s">
        <v>38</v>
      </c>
      <c r="K14" s="98"/>
      <c r="L14" s="121" t="s">
        <v>7</v>
      </c>
      <c r="M14" s="98"/>
      <c r="N14" s="102" t="s">
        <v>20</v>
      </c>
      <c r="O14" s="119" t="s">
        <v>19</v>
      </c>
      <c r="P14" s="98"/>
      <c r="Q14" s="110" t="s">
        <v>40</v>
      </c>
      <c r="R14" s="120" t="s">
        <v>21</v>
      </c>
      <c r="S14" s="107" t="s">
        <v>16</v>
      </c>
      <c r="T14" s="98"/>
      <c r="U14" s="104" t="s">
        <v>34</v>
      </c>
      <c r="V14" s="98"/>
      <c r="W14" s="122" t="s">
        <v>4</v>
      </c>
      <c r="X14" s="113" t="s">
        <v>18</v>
      </c>
      <c r="Y14" s="117" t="s">
        <v>28</v>
      </c>
      <c r="Z14" s="120" t="s">
        <v>21</v>
      </c>
      <c r="AA14" s="102" t="s">
        <v>20</v>
      </c>
      <c r="AB14" s="123" t="s">
        <v>22</v>
      </c>
      <c r="AC14" s="98"/>
      <c r="AD14" s="98"/>
      <c r="AE14" s="98"/>
      <c r="AF14" s="98"/>
      <c r="AG14" s="98"/>
      <c r="AH14" s="98"/>
      <c r="AI14" s="122" t="s">
        <v>4</v>
      </c>
      <c r="AJ14" s="107" t="s">
        <v>16</v>
      </c>
      <c r="AK14" s="98"/>
      <c r="AL14" s="119" t="s">
        <v>19</v>
      </c>
      <c r="AM14" s="100"/>
      <c r="AN14" s="100"/>
      <c r="AO14" s="100"/>
      <c r="AP14" s="100"/>
      <c r="AQ14" s="123" t="s">
        <v>22</v>
      </c>
      <c r="AR14" s="120" t="s">
        <v>21</v>
      </c>
      <c r="AS14" s="121" t="s">
        <v>7</v>
      </c>
      <c r="AT14" s="124" t="s">
        <v>35</v>
      </c>
      <c r="AU14" s="115" t="s">
        <v>32</v>
      </c>
      <c r="AV14" s="122" t="s">
        <v>4</v>
      </c>
      <c r="AW14" s="118" t="s">
        <v>29</v>
      </c>
      <c r="AX14" s="110" t="s">
        <v>40</v>
      </c>
      <c r="AY14" s="102" t="s">
        <v>20</v>
      </c>
      <c r="AZ14" s="100"/>
      <c r="BA14" s="100"/>
      <c r="BB14" s="100"/>
      <c r="BC14" s="101">
        <v>28</v>
      </c>
      <c r="BD14" s="38"/>
    </row>
    <row r="15" spans="2:56" ht="116.25" customHeight="1">
      <c r="B15" s="28">
        <v>8</v>
      </c>
      <c r="C15" s="98"/>
      <c r="D15" s="98"/>
      <c r="E15" s="98"/>
      <c r="F15" s="98"/>
      <c r="G15" s="107" t="s">
        <v>16</v>
      </c>
      <c r="H15" s="116" t="s">
        <v>31</v>
      </c>
      <c r="I15" s="125" t="s">
        <v>9</v>
      </c>
      <c r="J15" s="123" t="s">
        <v>22</v>
      </c>
      <c r="K15" s="98"/>
      <c r="L15" s="121" t="s">
        <v>7</v>
      </c>
      <c r="M15" s="98"/>
      <c r="N15" s="114" t="s">
        <v>10</v>
      </c>
      <c r="O15" s="104" t="s">
        <v>34</v>
      </c>
      <c r="P15" s="99" t="s">
        <v>50</v>
      </c>
      <c r="Q15" s="98"/>
      <c r="R15" s="120" t="s">
        <v>21</v>
      </c>
      <c r="S15" s="98"/>
      <c r="T15" s="102" t="s">
        <v>20</v>
      </c>
      <c r="U15" s="117" t="s">
        <v>28</v>
      </c>
      <c r="V15" s="98"/>
      <c r="W15" s="122" t="s">
        <v>4</v>
      </c>
      <c r="X15" s="98"/>
      <c r="Y15" s="104" t="s">
        <v>34</v>
      </c>
      <c r="Z15" s="126" t="s">
        <v>22</v>
      </c>
      <c r="AA15" s="98"/>
      <c r="AB15" s="107" t="s">
        <v>16</v>
      </c>
      <c r="AC15" s="102" t="s">
        <v>20</v>
      </c>
      <c r="AD15" s="123" t="s">
        <v>22</v>
      </c>
      <c r="AE15" s="108" t="s">
        <v>38</v>
      </c>
      <c r="AF15" s="98"/>
      <c r="AG15" s="98"/>
      <c r="AH15" s="98"/>
      <c r="AI15" s="111"/>
      <c r="AJ15" s="98"/>
      <c r="AK15" s="98"/>
      <c r="AL15" s="120" t="s">
        <v>21</v>
      </c>
      <c r="AM15" s="104" t="s">
        <v>34</v>
      </c>
      <c r="AN15" s="102" t="s">
        <v>20</v>
      </c>
      <c r="AO15" s="121" t="s">
        <v>7</v>
      </c>
      <c r="AP15" s="113" t="s">
        <v>18</v>
      </c>
      <c r="AQ15" s="123" t="s">
        <v>22</v>
      </c>
      <c r="AR15" s="122" t="s">
        <v>4</v>
      </c>
      <c r="AS15" s="125" t="s">
        <v>9</v>
      </c>
      <c r="AT15" s="100"/>
      <c r="AU15" s="107" t="s">
        <v>16</v>
      </c>
      <c r="AV15" s="115" t="s">
        <v>32</v>
      </c>
      <c r="AW15" s="100"/>
      <c r="AX15" s="100"/>
      <c r="AY15" s="116" t="s">
        <v>31</v>
      </c>
      <c r="AZ15" s="100"/>
      <c r="BA15" s="100"/>
      <c r="BB15" s="100"/>
      <c r="BC15" s="101">
        <v>29</v>
      </c>
      <c r="BD15" s="38"/>
    </row>
    <row r="16" spans="2:56" ht="107.25" customHeight="1">
      <c r="B16" s="28">
        <v>9</v>
      </c>
      <c r="C16" s="98"/>
      <c r="D16" s="98"/>
      <c r="E16" s="98"/>
      <c r="F16" s="98"/>
      <c r="G16" s="98"/>
      <c r="H16" s="98"/>
      <c r="I16" s="98"/>
      <c r="J16" s="107" t="s">
        <v>16</v>
      </c>
      <c r="K16" s="113" t="s">
        <v>18</v>
      </c>
      <c r="L16" s="98"/>
      <c r="M16" s="120" t="s">
        <v>21</v>
      </c>
      <c r="N16" s="98"/>
      <c r="O16" s="98"/>
      <c r="P16" s="98"/>
      <c r="Q16" s="121" t="s">
        <v>7</v>
      </c>
      <c r="R16" s="122" t="s">
        <v>4</v>
      </c>
      <c r="S16" s="126" t="s">
        <v>22</v>
      </c>
      <c r="T16" s="117" t="s">
        <v>28</v>
      </c>
      <c r="U16" s="113" t="s">
        <v>18</v>
      </c>
      <c r="V16" s="98"/>
      <c r="W16" s="115" t="s">
        <v>32</v>
      </c>
      <c r="X16" s="119" t="s">
        <v>19</v>
      </c>
      <c r="Y16" s="107" t="s">
        <v>16</v>
      </c>
      <c r="Z16" s="108" t="s">
        <v>38</v>
      </c>
      <c r="AA16" s="98"/>
      <c r="AB16" s="123" t="s">
        <v>22</v>
      </c>
      <c r="AC16" s="104" t="s">
        <v>34</v>
      </c>
      <c r="AD16" s="98"/>
      <c r="AE16" s="98"/>
      <c r="AF16" s="120" t="s">
        <v>21</v>
      </c>
      <c r="AG16" s="98"/>
      <c r="AH16" s="98"/>
      <c r="AI16" s="102" t="s">
        <v>20</v>
      </c>
      <c r="AJ16" s="98"/>
      <c r="AK16" s="119" t="s">
        <v>19</v>
      </c>
      <c r="AL16" s="116" t="s">
        <v>31</v>
      </c>
      <c r="AM16" s="125" t="s">
        <v>9</v>
      </c>
      <c r="AN16" s="100"/>
      <c r="AO16" s="122" t="s">
        <v>4</v>
      </c>
      <c r="AP16" s="114" t="s">
        <v>10</v>
      </c>
      <c r="AQ16" s="123" t="s">
        <v>22</v>
      </c>
      <c r="AR16" s="100"/>
      <c r="AS16" s="100"/>
      <c r="AT16" s="100"/>
      <c r="AU16" s="107" t="s">
        <v>16</v>
      </c>
      <c r="AV16" s="102" t="s">
        <v>20</v>
      </c>
      <c r="AW16" s="100"/>
      <c r="AX16" s="100"/>
      <c r="AY16" s="100"/>
      <c r="AZ16" s="108" t="s">
        <v>38</v>
      </c>
      <c r="BA16" s="118" t="s">
        <v>30</v>
      </c>
      <c r="BB16" s="105" t="s">
        <v>37</v>
      </c>
      <c r="BC16" s="101">
        <v>27</v>
      </c>
      <c r="BD16" s="39"/>
    </row>
    <row r="17" spans="55:56" ht="21">
      <c r="BC17" s="40">
        <f>B:B+SUM(BC9:BC16)</f>
        <v>186</v>
      </c>
      <c r="BD17" s="41"/>
    </row>
  </sheetData>
  <mergeCells count="6">
    <mergeCell ref="B2:BD2"/>
    <mergeCell ref="B4:BD4"/>
    <mergeCell ref="C6:S6"/>
    <mergeCell ref="T6:AK6"/>
    <mergeCell ref="AL6:BB6"/>
    <mergeCell ref="B6:B7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V23"/>
  <sheetViews>
    <sheetView tabSelected="1" topLeftCell="A11" zoomScale="60" zoomScaleNormal="60" workbookViewId="0">
      <selection activeCell="C23" sqref="C23:E23"/>
    </sheetView>
  </sheetViews>
  <sheetFormatPr defaultRowHeight="15"/>
  <cols>
    <col min="1" max="1" width="11.7109375" customWidth="1"/>
    <col min="2" max="2" width="14.140625" customWidth="1"/>
    <col min="3" max="5" width="8" customWidth="1"/>
    <col min="6" max="6" width="7.28515625" customWidth="1"/>
    <col min="7" max="7" width="6.140625" customWidth="1"/>
    <col min="8" max="9" width="7.85546875" customWidth="1"/>
    <col min="10" max="10" width="8.28515625" customWidth="1"/>
    <col min="11" max="11" width="10.140625" customWidth="1"/>
    <col min="12" max="12" width="8.5703125" customWidth="1"/>
    <col min="13" max="13" width="8.7109375" customWidth="1"/>
    <col min="14" max="14" width="8" customWidth="1"/>
    <col min="15" max="15" width="7.28515625" customWidth="1"/>
    <col min="16" max="16" width="10" customWidth="1"/>
    <col min="17" max="17" width="8.5703125" customWidth="1"/>
    <col min="18" max="18" width="8.28515625" customWidth="1"/>
    <col min="19" max="19" width="9.5703125" customWidth="1"/>
    <col min="20" max="20" width="8.7109375" customWidth="1"/>
    <col min="21" max="21" width="7.140625" customWidth="1"/>
    <col min="22" max="22" width="8.5703125" customWidth="1"/>
    <col min="23" max="24" width="8.28515625" customWidth="1"/>
    <col min="25" max="25" width="7.140625" customWidth="1"/>
    <col min="26" max="26" width="6.85546875" customWidth="1"/>
    <col min="27" max="27" width="6.140625" customWidth="1"/>
    <col min="28" max="28" width="7.5703125" customWidth="1"/>
    <col min="29" max="29" width="9" customWidth="1"/>
    <col min="30" max="30" width="8.7109375" customWidth="1"/>
    <col min="31" max="31" width="6.5703125" customWidth="1"/>
    <col min="32" max="32" width="7.5703125" customWidth="1"/>
    <col min="33" max="33" width="8.7109375" customWidth="1"/>
    <col min="34" max="34" width="7.5703125" customWidth="1"/>
    <col min="35" max="35" width="9.7109375" customWidth="1"/>
    <col min="36" max="36" width="5.85546875" customWidth="1"/>
    <col min="37" max="37" width="8.28515625" customWidth="1"/>
    <col min="38" max="38" width="6.42578125" customWidth="1"/>
    <col min="39" max="40" width="8.28515625" customWidth="1"/>
    <col min="41" max="41" width="7.85546875" customWidth="1"/>
    <col min="42" max="42" width="6.140625" customWidth="1"/>
    <col min="43" max="43" width="8.7109375" customWidth="1"/>
    <col min="44" max="44" width="6.85546875" customWidth="1"/>
    <col min="45" max="45" width="6.42578125" customWidth="1"/>
    <col min="46" max="46" width="6.85546875" customWidth="1"/>
  </cols>
  <sheetData>
    <row r="2" spans="2:48" ht="22.5">
      <c r="B2" s="162" t="s">
        <v>53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</row>
    <row r="4" spans="2:48" ht="20.25">
      <c r="N4" s="127" t="s">
        <v>58</v>
      </c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</row>
    <row r="6" spans="2:48" ht="22.5">
      <c r="B6" s="135" t="s">
        <v>0</v>
      </c>
      <c r="C6" s="137" t="s">
        <v>27</v>
      </c>
      <c r="D6" s="138"/>
      <c r="E6" s="140" t="s">
        <v>25</v>
      </c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80" t="s">
        <v>26</v>
      </c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181"/>
      <c r="AT6" s="181"/>
      <c r="AU6" s="129" t="s">
        <v>52</v>
      </c>
      <c r="AV6" s="130"/>
    </row>
    <row r="7" spans="2:48" ht="20.25" customHeight="1">
      <c r="B7" s="136"/>
      <c r="C7" s="93">
        <v>27</v>
      </c>
      <c r="D7" s="93">
        <v>28</v>
      </c>
      <c r="E7" s="93">
        <v>29</v>
      </c>
      <c r="F7" s="93">
        <v>30</v>
      </c>
      <c r="G7" s="93">
        <v>31</v>
      </c>
      <c r="H7" s="93">
        <v>3</v>
      </c>
      <c r="I7" s="93">
        <v>4</v>
      </c>
      <c r="J7" s="93">
        <v>5</v>
      </c>
      <c r="K7" s="93">
        <v>6</v>
      </c>
      <c r="L7" s="93">
        <v>7</v>
      </c>
      <c r="M7" s="93">
        <v>10</v>
      </c>
      <c r="N7" s="93">
        <v>11</v>
      </c>
      <c r="O7" s="93">
        <v>12</v>
      </c>
      <c r="P7" s="93">
        <v>13</v>
      </c>
      <c r="Q7" s="93">
        <v>14</v>
      </c>
      <c r="R7" s="93">
        <v>17</v>
      </c>
      <c r="S7" s="93">
        <v>18</v>
      </c>
      <c r="T7" s="93">
        <v>19</v>
      </c>
      <c r="U7" s="93">
        <v>20</v>
      </c>
      <c r="V7" s="93">
        <v>21</v>
      </c>
      <c r="W7" s="93">
        <v>24</v>
      </c>
      <c r="X7" s="93">
        <v>25</v>
      </c>
      <c r="Y7" s="93">
        <v>26</v>
      </c>
      <c r="Z7" s="93">
        <v>27</v>
      </c>
      <c r="AA7" s="93">
        <v>28</v>
      </c>
      <c r="AB7" s="93">
        <v>2</v>
      </c>
      <c r="AC7" s="93">
        <v>3</v>
      </c>
      <c r="AD7" s="93">
        <v>4</v>
      </c>
      <c r="AE7" s="93">
        <v>5</v>
      </c>
      <c r="AF7" s="93">
        <v>10</v>
      </c>
      <c r="AG7" s="93">
        <v>11</v>
      </c>
      <c r="AH7" s="93">
        <v>12</v>
      </c>
      <c r="AI7" s="93">
        <v>15</v>
      </c>
      <c r="AJ7" s="93">
        <v>16</v>
      </c>
      <c r="AK7" s="93">
        <v>17</v>
      </c>
      <c r="AL7" s="93">
        <v>18</v>
      </c>
      <c r="AM7" s="93">
        <v>19</v>
      </c>
      <c r="AN7" s="93">
        <v>22</v>
      </c>
      <c r="AO7" s="93">
        <v>23</v>
      </c>
      <c r="AP7" s="93">
        <v>24</v>
      </c>
      <c r="AQ7" s="93">
        <v>25</v>
      </c>
      <c r="AR7" s="93">
        <v>26</v>
      </c>
      <c r="AS7" s="93">
        <v>29</v>
      </c>
      <c r="AT7" s="93">
        <v>30</v>
      </c>
      <c r="AU7" s="131"/>
      <c r="AV7" s="132"/>
    </row>
    <row r="8" spans="2:48" ht="21" customHeight="1">
      <c r="B8" s="27">
        <v>1</v>
      </c>
      <c r="C8" s="94"/>
      <c r="D8" s="94"/>
      <c r="E8" s="94"/>
      <c r="F8" s="94"/>
      <c r="G8" s="94"/>
      <c r="H8" s="94"/>
      <c r="I8" s="94"/>
      <c r="J8" s="94"/>
      <c r="K8" s="42"/>
      <c r="L8" s="42"/>
      <c r="M8" s="42"/>
      <c r="N8" s="42"/>
      <c r="O8" s="42"/>
      <c r="P8" s="42"/>
      <c r="Q8" s="42"/>
      <c r="R8" s="42"/>
      <c r="S8" s="42"/>
      <c r="T8" s="42"/>
      <c r="U8" s="43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95">
        <v>0</v>
      </c>
      <c r="AV8" s="143">
        <f>SUM(AU8:AU11)</f>
        <v>53</v>
      </c>
    </row>
    <row r="9" spans="2:48" ht="105.75" customHeight="1">
      <c r="B9" s="27">
        <v>2</v>
      </c>
      <c r="C9" s="94"/>
      <c r="D9" s="94"/>
      <c r="E9" s="43"/>
      <c r="F9" s="94"/>
      <c r="G9" s="94"/>
      <c r="H9" s="94"/>
      <c r="I9" s="49" t="s">
        <v>33</v>
      </c>
      <c r="J9" s="94"/>
      <c r="K9" s="42"/>
      <c r="L9" s="44"/>
      <c r="M9" s="54"/>
      <c r="N9" s="42"/>
      <c r="O9" s="42"/>
      <c r="P9" s="52" t="s">
        <v>38</v>
      </c>
      <c r="Q9" s="45" t="s">
        <v>34</v>
      </c>
      <c r="R9" s="42"/>
      <c r="S9" s="42"/>
      <c r="T9" s="42"/>
      <c r="U9" s="49" t="s">
        <v>33</v>
      </c>
      <c r="V9" s="50" t="s">
        <v>37</v>
      </c>
      <c r="W9" s="47" t="s">
        <v>17</v>
      </c>
      <c r="X9" s="42"/>
      <c r="Y9" s="42"/>
      <c r="Z9" s="42"/>
      <c r="AA9" s="42"/>
      <c r="AB9" s="42"/>
      <c r="AC9" s="45" t="s">
        <v>34</v>
      </c>
      <c r="AD9" s="43"/>
      <c r="AE9" s="53" t="s">
        <v>39</v>
      </c>
      <c r="AF9" s="43"/>
      <c r="AG9" s="46" t="s">
        <v>16</v>
      </c>
      <c r="AH9" s="49" t="s">
        <v>33</v>
      </c>
      <c r="AI9" s="42"/>
      <c r="AJ9" s="50" t="s">
        <v>37</v>
      </c>
      <c r="AK9" s="43"/>
      <c r="AL9" s="54"/>
      <c r="AM9" s="43"/>
      <c r="AN9" s="51" t="s">
        <v>40</v>
      </c>
      <c r="AO9" s="48" t="s">
        <v>36</v>
      </c>
      <c r="AP9" s="53" t="s">
        <v>39</v>
      </c>
      <c r="AQ9" s="45" t="s">
        <v>34</v>
      </c>
      <c r="AR9" s="47" t="s">
        <v>17</v>
      </c>
      <c r="AS9" s="43"/>
      <c r="AT9" s="43"/>
      <c r="AU9" s="95">
        <v>16</v>
      </c>
      <c r="AV9" s="144"/>
    </row>
    <row r="10" spans="2:48" ht="104.25" customHeight="1">
      <c r="B10" s="27">
        <v>3</v>
      </c>
      <c r="C10" s="43"/>
      <c r="D10" s="43"/>
      <c r="E10" s="43"/>
      <c r="F10" s="94"/>
      <c r="G10" s="49" t="s">
        <v>33</v>
      </c>
      <c r="H10" s="94"/>
      <c r="I10" s="94"/>
      <c r="J10" s="94"/>
      <c r="K10" s="45" t="s">
        <v>34</v>
      </c>
      <c r="L10" s="42"/>
      <c r="M10" s="42"/>
      <c r="N10" s="42"/>
      <c r="O10" s="47" t="s">
        <v>17</v>
      </c>
      <c r="P10" s="48" t="s">
        <v>36</v>
      </c>
      <c r="Q10" s="52" t="s">
        <v>38</v>
      </c>
      <c r="R10" s="50" t="s">
        <v>37</v>
      </c>
      <c r="S10" s="42"/>
      <c r="T10" s="54"/>
      <c r="U10" s="42"/>
      <c r="V10" s="42"/>
      <c r="W10" s="46" t="s">
        <v>16</v>
      </c>
      <c r="X10" s="49" t="s">
        <v>33</v>
      </c>
      <c r="Y10" s="45" t="s">
        <v>34</v>
      </c>
      <c r="Z10" s="42"/>
      <c r="AA10" s="42"/>
      <c r="AB10" s="42"/>
      <c r="AC10" s="42"/>
      <c r="AD10" s="42"/>
      <c r="AE10" s="50" t="s">
        <v>37</v>
      </c>
      <c r="AF10" s="53" t="s">
        <v>39</v>
      </c>
      <c r="AG10" s="47" t="s">
        <v>17</v>
      </c>
      <c r="AH10" s="42"/>
      <c r="AI10" s="42"/>
      <c r="AJ10" s="51" t="s">
        <v>40</v>
      </c>
      <c r="AK10" s="52" t="s">
        <v>38</v>
      </c>
      <c r="AL10" s="48" t="s">
        <v>36</v>
      </c>
      <c r="AM10" s="46" t="s">
        <v>16</v>
      </c>
      <c r="AN10" s="45" t="s">
        <v>34</v>
      </c>
      <c r="AO10" s="49" t="s">
        <v>33</v>
      </c>
      <c r="AP10" s="42"/>
      <c r="AQ10" s="43"/>
      <c r="AR10" s="43"/>
      <c r="AS10" s="43"/>
      <c r="AT10" s="43"/>
      <c r="AU10" s="95">
        <v>18</v>
      </c>
      <c r="AV10" s="144"/>
    </row>
    <row r="11" spans="2:48" ht="104.25" customHeight="1">
      <c r="B11" s="27">
        <v>4</v>
      </c>
      <c r="C11" s="94"/>
      <c r="D11" s="43"/>
      <c r="E11" s="43"/>
      <c r="F11" s="94"/>
      <c r="G11" s="94"/>
      <c r="H11" s="94"/>
      <c r="I11" s="94"/>
      <c r="J11" s="94"/>
      <c r="K11" s="50" t="s">
        <v>37</v>
      </c>
      <c r="L11" s="47" t="s">
        <v>17</v>
      </c>
      <c r="M11" s="49" t="s">
        <v>33</v>
      </c>
      <c r="N11" s="42"/>
      <c r="O11" s="42"/>
      <c r="P11" s="42"/>
      <c r="Q11" s="42"/>
      <c r="R11" s="46" t="s">
        <v>16</v>
      </c>
      <c r="S11" s="48" t="s">
        <v>36</v>
      </c>
      <c r="T11" s="42"/>
      <c r="U11" s="42"/>
      <c r="V11" s="50" t="s">
        <v>37</v>
      </c>
      <c r="W11" s="49" t="s">
        <v>33</v>
      </c>
      <c r="X11" s="42"/>
      <c r="Y11" s="42"/>
      <c r="Z11" s="47" t="s">
        <v>17</v>
      </c>
      <c r="AA11" s="42"/>
      <c r="AB11" s="42"/>
      <c r="AC11" s="42"/>
      <c r="AD11" s="45" t="s">
        <v>34</v>
      </c>
      <c r="AE11" s="42"/>
      <c r="AF11" s="42"/>
      <c r="AG11" s="42"/>
      <c r="AH11" s="42"/>
      <c r="AI11" s="50" t="s">
        <v>37</v>
      </c>
      <c r="AJ11" s="58" t="s">
        <v>41</v>
      </c>
      <c r="AK11" s="53" t="s">
        <v>39</v>
      </c>
      <c r="AL11" s="52" t="s">
        <v>38</v>
      </c>
      <c r="AM11" s="48" t="s">
        <v>36</v>
      </c>
      <c r="AN11" s="51" t="s">
        <v>40</v>
      </c>
      <c r="AO11" s="49" t="s">
        <v>33</v>
      </c>
      <c r="AP11" s="45" t="s">
        <v>34</v>
      </c>
      <c r="AQ11" s="46" t="s">
        <v>16</v>
      </c>
      <c r="AR11" s="43"/>
      <c r="AS11" s="47" t="s">
        <v>17</v>
      </c>
      <c r="AT11" s="43"/>
      <c r="AU11" s="95">
        <v>19</v>
      </c>
      <c r="AV11" s="145"/>
    </row>
    <row r="12" spans="2:48" ht="96.75" customHeight="1">
      <c r="B12" s="28">
        <v>5</v>
      </c>
      <c r="C12" s="94"/>
      <c r="D12" s="94"/>
      <c r="E12" s="43"/>
      <c r="F12" s="94"/>
      <c r="G12" s="94"/>
      <c r="H12" s="94"/>
      <c r="I12" s="47" t="s">
        <v>17</v>
      </c>
      <c r="J12" s="94"/>
      <c r="K12" s="45" t="s">
        <v>34</v>
      </c>
      <c r="L12" s="49" t="s">
        <v>20</v>
      </c>
      <c r="M12" s="42"/>
      <c r="N12" s="42"/>
      <c r="O12" s="54"/>
      <c r="P12" s="42"/>
      <c r="Q12" s="42"/>
      <c r="R12" s="50" t="s">
        <v>37</v>
      </c>
      <c r="S12" s="65" t="s">
        <v>31</v>
      </c>
      <c r="T12" s="42"/>
      <c r="U12" s="42"/>
      <c r="V12" s="42"/>
      <c r="W12" s="47" t="s">
        <v>17</v>
      </c>
      <c r="X12" s="42"/>
      <c r="Y12" s="42"/>
      <c r="Z12" s="45" t="s">
        <v>34</v>
      </c>
      <c r="AA12" s="49" t="s">
        <v>20</v>
      </c>
      <c r="AB12" s="57" t="s">
        <v>21</v>
      </c>
      <c r="AC12" s="42"/>
      <c r="AD12" s="42"/>
      <c r="AE12" s="50" t="s">
        <v>37</v>
      </c>
      <c r="AF12" s="42"/>
      <c r="AG12" s="42"/>
      <c r="AH12" s="56" t="s">
        <v>19</v>
      </c>
      <c r="AI12" s="42"/>
      <c r="AJ12" s="47" t="s">
        <v>17</v>
      </c>
      <c r="AK12" s="51" t="s">
        <v>40</v>
      </c>
      <c r="AL12" s="53" t="s">
        <v>39</v>
      </c>
      <c r="AM12" s="55" t="s">
        <v>18</v>
      </c>
      <c r="AN12" s="50" t="s">
        <v>37</v>
      </c>
      <c r="AO12" s="45" t="s">
        <v>34</v>
      </c>
      <c r="AP12" s="46" t="s">
        <v>16</v>
      </c>
      <c r="AQ12" s="49" t="s">
        <v>20</v>
      </c>
      <c r="AR12" s="55" t="s">
        <v>18</v>
      </c>
      <c r="AS12" s="52" t="s">
        <v>38</v>
      </c>
      <c r="AT12" s="65" t="s">
        <v>31</v>
      </c>
      <c r="AU12" s="95">
        <v>22</v>
      </c>
      <c r="AV12" s="146">
        <f>SUM(AU12:AU16)</f>
        <v>130</v>
      </c>
    </row>
    <row r="13" spans="2:48" ht="119.25" customHeight="1">
      <c r="B13" s="28">
        <v>6</v>
      </c>
      <c r="C13" s="94"/>
      <c r="D13" s="43"/>
      <c r="E13" s="94"/>
      <c r="F13" s="94"/>
      <c r="G13" s="94"/>
      <c r="H13" s="94"/>
      <c r="I13" s="50" t="s">
        <v>37</v>
      </c>
      <c r="J13" s="94"/>
      <c r="K13" s="54"/>
      <c r="L13" s="46" t="s">
        <v>16</v>
      </c>
      <c r="M13" s="44"/>
      <c r="N13" s="42"/>
      <c r="O13" s="47" t="s">
        <v>17</v>
      </c>
      <c r="P13" s="45" t="s">
        <v>34</v>
      </c>
      <c r="Q13" s="42"/>
      <c r="R13" s="42"/>
      <c r="S13" s="42"/>
      <c r="T13" s="42"/>
      <c r="U13" s="51" t="s">
        <v>40</v>
      </c>
      <c r="V13" s="50" t="s">
        <v>37</v>
      </c>
      <c r="W13" s="46" t="s">
        <v>16</v>
      </c>
      <c r="X13" s="49" t="s">
        <v>20</v>
      </c>
      <c r="Y13" s="53" t="s">
        <v>39</v>
      </c>
      <c r="Z13" s="57" t="s">
        <v>21</v>
      </c>
      <c r="AA13" s="42"/>
      <c r="AB13" s="61" t="s">
        <v>32</v>
      </c>
      <c r="AC13" s="43"/>
      <c r="AD13" s="51" t="s">
        <v>40</v>
      </c>
      <c r="AE13" s="47" t="s">
        <v>17</v>
      </c>
      <c r="AF13" s="45" t="s">
        <v>34</v>
      </c>
      <c r="AG13" s="58" t="s">
        <v>28</v>
      </c>
      <c r="AH13" s="52" t="s">
        <v>38</v>
      </c>
      <c r="AI13" s="53" t="s">
        <v>39</v>
      </c>
      <c r="AJ13" s="96" t="s">
        <v>35</v>
      </c>
      <c r="AK13" s="56" t="s">
        <v>19</v>
      </c>
      <c r="AL13" s="55" t="s">
        <v>18</v>
      </c>
      <c r="AM13" s="60" t="s">
        <v>29</v>
      </c>
      <c r="AN13" s="46" t="s">
        <v>16</v>
      </c>
      <c r="AO13" s="61" t="s">
        <v>32</v>
      </c>
      <c r="AP13" s="47" t="s">
        <v>17</v>
      </c>
      <c r="AQ13" s="49" t="s">
        <v>20</v>
      </c>
      <c r="AR13" s="45" t="s">
        <v>34</v>
      </c>
      <c r="AS13" s="50" t="s">
        <v>37</v>
      </c>
      <c r="AT13" s="42"/>
      <c r="AU13" s="95">
        <v>27</v>
      </c>
      <c r="AV13" s="147"/>
    </row>
    <row r="14" spans="2:48" ht="96" customHeight="1">
      <c r="B14" s="28">
        <v>7</v>
      </c>
      <c r="C14" s="94"/>
      <c r="D14" s="43"/>
      <c r="E14" s="94"/>
      <c r="F14" s="94"/>
      <c r="G14" s="94"/>
      <c r="H14" s="94"/>
      <c r="I14" s="94"/>
      <c r="J14" s="52" t="s">
        <v>38</v>
      </c>
      <c r="K14" s="61" t="s">
        <v>32</v>
      </c>
      <c r="L14" s="46" t="s">
        <v>16</v>
      </c>
      <c r="M14" s="42"/>
      <c r="N14" s="42"/>
      <c r="O14" s="42"/>
      <c r="P14" s="42"/>
      <c r="Q14" s="53" t="s">
        <v>39</v>
      </c>
      <c r="R14" s="42"/>
      <c r="S14" s="55" t="s">
        <v>18</v>
      </c>
      <c r="T14" s="42"/>
      <c r="U14" s="42"/>
      <c r="V14" s="46" t="s">
        <v>16</v>
      </c>
      <c r="W14" s="42"/>
      <c r="X14" s="42"/>
      <c r="Y14" s="42"/>
      <c r="Z14" s="53" t="s">
        <v>39</v>
      </c>
      <c r="AA14" s="56" t="s">
        <v>19</v>
      </c>
      <c r="AB14" s="52" t="s">
        <v>38</v>
      </c>
      <c r="AC14" s="59" t="s">
        <v>10</v>
      </c>
      <c r="AD14" s="45" t="s">
        <v>34</v>
      </c>
      <c r="AE14" s="51" t="s">
        <v>40</v>
      </c>
      <c r="AF14" s="49" t="s">
        <v>20</v>
      </c>
      <c r="AG14" s="56" t="s">
        <v>19</v>
      </c>
      <c r="AH14" s="64" t="s">
        <v>7</v>
      </c>
      <c r="AI14" s="60" t="s">
        <v>29</v>
      </c>
      <c r="AJ14" s="55" t="s">
        <v>18</v>
      </c>
      <c r="AK14" s="58" t="s">
        <v>28</v>
      </c>
      <c r="AL14" s="97" t="s">
        <v>22</v>
      </c>
      <c r="AM14" s="61" t="s">
        <v>32</v>
      </c>
      <c r="AN14" s="63" t="s">
        <v>4</v>
      </c>
      <c r="AO14" s="46" t="s">
        <v>16</v>
      </c>
      <c r="AP14" s="50" t="s">
        <v>37</v>
      </c>
      <c r="AQ14" s="62" t="s">
        <v>22</v>
      </c>
      <c r="AR14" s="49" t="s">
        <v>20</v>
      </c>
      <c r="AS14" s="45" t="s">
        <v>34</v>
      </c>
      <c r="AT14" s="51" t="s">
        <v>40</v>
      </c>
      <c r="AU14" s="95">
        <v>27</v>
      </c>
      <c r="AV14" s="147"/>
    </row>
    <row r="15" spans="2:48" ht="109.5" customHeight="1">
      <c r="B15" s="28">
        <v>8</v>
      </c>
      <c r="C15" s="94"/>
      <c r="D15" s="94"/>
      <c r="E15" s="94"/>
      <c r="F15" s="94"/>
      <c r="G15" s="94"/>
      <c r="H15" s="94"/>
      <c r="I15" s="94"/>
      <c r="J15" s="52" t="s">
        <v>38</v>
      </c>
      <c r="K15" s="59" t="s">
        <v>10</v>
      </c>
      <c r="L15" s="42"/>
      <c r="M15" s="45" t="s">
        <v>34</v>
      </c>
      <c r="N15" s="97" t="s">
        <v>22</v>
      </c>
      <c r="O15" s="57" t="s">
        <v>21</v>
      </c>
      <c r="P15" s="56" t="s">
        <v>19</v>
      </c>
      <c r="Q15" s="63" t="s">
        <v>4</v>
      </c>
      <c r="R15" s="49" t="s">
        <v>20</v>
      </c>
      <c r="S15" s="51" t="s">
        <v>40</v>
      </c>
      <c r="T15" s="46" t="s">
        <v>16</v>
      </c>
      <c r="U15" s="54"/>
      <c r="V15" s="42"/>
      <c r="W15" s="42"/>
      <c r="X15" s="42"/>
      <c r="Y15" s="42"/>
      <c r="Z15" s="42"/>
      <c r="AA15" s="59" t="s">
        <v>10</v>
      </c>
      <c r="AB15" s="50" t="s">
        <v>37</v>
      </c>
      <c r="AC15" s="45" t="s">
        <v>34</v>
      </c>
      <c r="AD15" s="57" t="s">
        <v>21</v>
      </c>
      <c r="AE15" s="51" t="s">
        <v>40</v>
      </c>
      <c r="AF15" s="55" t="s">
        <v>18</v>
      </c>
      <c r="AG15" s="58" t="s">
        <v>28</v>
      </c>
      <c r="AH15" s="96" t="s">
        <v>35</v>
      </c>
      <c r="AI15" s="45" t="s">
        <v>34</v>
      </c>
      <c r="AJ15" s="49" t="s">
        <v>20</v>
      </c>
      <c r="AK15" s="56" t="s">
        <v>19</v>
      </c>
      <c r="AL15" s="65" t="s">
        <v>31</v>
      </c>
      <c r="AM15" s="46" t="s">
        <v>16</v>
      </c>
      <c r="AN15" s="63" t="s">
        <v>4</v>
      </c>
      <c r="AO15" s="64" t="s">
        <v>7</v>
      </c>
      <c r="AP15" s="61" t="s">
        <v>32</v>
      </c>
      <c r="AQ15" s="62" t="s">
        <v>22</v>
      </c>
      <c r="AR15" s="60" t="s">
        <v>29</v>
      </c>
      <c r="AS15" s="66" t="s">
        <v>9</v>
      </c>
      <c r="AT15" s="49" t="s">
        <v>20</v>
      </c>
      <c r="AU15" s="95">
        <v>30</v>
      </c>
      <c r="AV15" s="147"/>
    </row>
    <row r="16" spans="2:48" ht="99" customHeight="1">
      <c r="B16" s="28">
        <v>9</v>
      </c>
      <c r="C16" s="94"/>
      <c r="D16" s="94"/>
      <c r="E16" s="94"/>
      <c r="F16" s="60" t="s">
        <v>30</v>
      </c>
      <c r="G16" s="50" t="s">
        <v>37</v>
      </c>
      <c r="H16" s="43"/>
      <c r="I16" s="45" t="s">
        <v>34</v>
      </c>
      <c r="J16" s="43"/>
      <c r="K16" s="42"/>
      <c r="L16" s="63" t="s">
        <v>4</v>
      </c>
      <c r="M16" s="42"/>
      <c r="N16" s="42"/>
      <c r="O16" s="49" t="s">
        <v>20</v>
      </c>
      <c r="P16" s="42"/>
      <c r="Q16" s="42"/>
      <c r="R16" s="50" t="s">
        <v>37</v>
      </c>
      <c r="S16" s="42"/>
      <c r="T16" s="46" t="s">
        <v>16</v>
      </c>
      <c r="U16" s="45" t="s">
        <v>34</v>
      </c>
      <c r="V16" s="42"/>
      <c r="W16" s="63" t="s">
        <v>4</v>
      </c>
      <c r="X16" s="56" t="s">
        <v>19</v>
      </c>
      <c r="Y16" s="52" t="s">
        <v>38</v>
      </c>
      <c r="Z16" s="59" t="s">
        <v>10</v>
      </c>
      <c r="AA16" s="66" t="s">
        <v>9</v>
      </c>
      <c r="AB16" s="42"/>
      <c r="AC16" s="57" t="s">
        <v>21</v>
      </c>
      <c r="AD16" s="97" t="s">
        <v>22</v>
      </c>
      <c r="AE16" s="64" t="s">
        <v>7</v>
      </c>
      <c r="AF16" s="63" t="s">
        <v>4</v>
      </c>
      <c r="AG16" s="55" t="s">
        <v>18</v>
      </c>
      <c r="AH16" s="60" t="s">
        <v>30</v>
      </c>
      <c r="AI16" s="49" t="s">
        <v>20</v>
      </c>
      <c r="AJ16" s="62" t="s">
        <v>22</v>
      </c>
      <c r="AK16" s="64" t="s">
        <v>7</v>
      </c>
      <c r="AL16" s="46" t="s">
        <v>16</v>
      </c>
      <c r="AM16" s="45" t="s">
        <v>34</v>
      </c>
      <c r="AN16" s="42"/>
      <c r="AO16" s="42"/>
      <c r="AP16" s="42"/>
      <c r="AQ16" s="42"/>
      <c r="AR16" s="42"/>
      <c r="AS16" s="42"/>
      <c r="AT16" s="42"/>
      <c r="AU16" s="95">
        <v>24</v>
      </c>
      <c r="AV16" s="148"/>
    </row>
    <row r="17" spans="1:48" ht="21">
      <c r="AU17" s="40">
        <f>SUM(AU8:AU16)</f>
        <v>183</v>
      </c>
      <c r="AV17" s="41"/>
    </row>
    <row r="20" spans="1:48" ht="26.25">
      <c r="A20" s="128"/>
      <c r="B20" s="173"/>
      <c r="C20" s="166" t="s">
        <v>54</v>
      </c>
      <c r="D20" s="167"/>
      <c r="E20" s="168"/>
      <c r="F20" s="166" t="s">
        <v>56</v>
      </c>
      <c r="G20" s="167"/>
      <c r="H20" s="168"/>
      <c r="I20" s="163" t="s">
        <v>63</v>
      </c>
      <c r="J20" s="164"/>
      <c r="K20" s="165"/>
      <c r="L20" s="166" t="s">
        <v>57</v>
      </c>
      <c r="M20" s="167"/>
      <c r="N20" s="168"/>
      <c r="O20" s="166" t="s">
        <v>58</v>
      </c>
      <c r="P20" s="167"/>
      <c r="Q20" s="168"/>
      <c r="R20" s="163" t="s">
        <v>64</v>
      </c>
      <c r="S20" s="164"/>
      <c r="T20" s="165"/>
      <c r="U20" s="174" t="s">
        <v>59</v>
      </c>
      <c r="V20" s="175"/>
      <c r="W20" s="176"/>
    </row>
    <row r="21" spans="1:48" ht="28.5">
      <c r="A21" s="169" t="s">
        <v>60</v>
      </c>
      <c r="B21" s="170"/>
      <c r="C21" s="177">
        <f>SUM('l четверть'!AS8:AS11)</f>
        <v>57</v>
      </c>
      <c r="D21" s="178"/>
      <c r="E21" s="179"/>
      <c r="F21" s="177">
        <f>SUM('ll четверть'!AP8:AP11)</f>
        <v>39</v>
      </c>
      <c r="G21" s="178"/>
      <c r="H21" s="179"/>
      <c r="I21" s="153">
        <f>SUM(C21:H21)</f>
        <v>96</v>
      </c>
      <c r="J21" s="154"/>
      <c r="K21" s="155"/>
      <c r="L21" s="177">
        <f>SUM('lll четверть'!BC8:BC11)</f>
        <v>52</v>
      </c>
      <c r="M21" s="178"/>
      <c r="N21" s="179"/>
      <c r="O21" s="177">
        <f>SUM(AU8:AU11)</f>
        <v>53</v>
      </c>
      <c r="P21" s="178"/>
      <c r="Q21" s="179"/>
      <c r="R21" s="153">
        <f>SUM(L21:Q21)</f>
        <v>105</v>
      </c>
      <c r="S21" s="154"/>
      <c r="T21" s="155"/>
      <c r="U21" s="156">
        <f>I21+R21</f>
        <v>201</v>
      </c>
      <c r="V21" s="157"/>
      <c r="W21" s="158"/>
    </row>
    <row r="22" spans="1:48" ht="28.5">
      <c r="A22" s="169" t="s">
        <v>61</v>
      </c>
      <c r="B22" s="170"/>
      <c r="C22" s="177">
        <f>SUM('l четверть'!AS12:AS16)</f>
        <v>114</v>
      </c>
      <c r="D22" s="178"/>
      <c r="E22" s="179"/>
      <c r="F22" s="177">
        <f>SUM('ll четверть'!AP12:AP16)</f>
        <v>107</v>
      </c>
      <c r="G22" s="178"/>
      <c r="H22" s="179"/>
      <c r="I22" s="153">
        <f>SUM(C22:H22)</f>
        <v>221</v>
      </c>
      <c r="J22" s="154"/>
      <c r="K22" s="155"/>
      <c r="L22" s="177">
        <f>SUM('lll четверть'!BC12:BC16)</f>
        <v>134</v>
      </c>
      <c r="M22" s="178"/>
      <c r="N22" s="179"/>
      <c r="O22" s="177">
        <f>SUM(AU12:AU16)</f>
        <v>130</v>
      </c>
      <c r="P22" s="178"/>
      <c r="Q22" s="179"/>
      <c r="R22" s="153">
        <f>SUM(L22:Q22)</f>
        <v>264</v>
      </c>
      <c r="S22" s="154"/>
      <c r="T22" s="155"/>
      <c r="U22" s="156">
        <f>I22+R22</f>
        <v>485</v>
      </c>
      <c r="V22" s="157"/>
      <c r="W22" s="158"/>
    </row>
    <row r="23" spans="1:48" ht="28.5">
      <c r="A23" s="171" t="s">
        <v>62</v>
      </c>
      <c r="B23" s="172"/>
      <c r="C23" s="156">
        <f>SUM(C21:E22)</f>
        <v>171</v>
      </c>
      <c r="D23" s="157"/>
      <c r="E23" s="158"/>
      <c r="F23" s="156">
        <f t="shared" ref="F23" si="0">SUM(F21:H22)</f>
        <v>146</v>
      </c>
      <c r="G23" s="157"/>
      <c r="H23" s="158"/>
      <c r="I23" s="159">
        <f t="shared" ref="I23" si="1">SUM(I21:K22)</f>
        <v>317</v>
      </c>
      <c r="J23" s="160"/>
      <c r="K23" s="161"/>
      <c r="L23" s="156">
        <f t="shared" ref="L23" si="2">SUM(L21:N22)</f>
        <v>186</v>
      </c>
      <c r="M23" s="157"/>
      <c r="N23" s="158"/>
      <c r="O23" s="156">
        <f t="shared" ref="O23" si="3">SUM(O21:Q22)</f>
        <v>183</v>
      </c>
      <c r="P23" s="157"/>
      <c r="Q23" s="158"/>
      <c r="R23" s="159">
        <f t="shared" ref="R23" si="4">SUM(R21:T22)</f>
        <v>369</v>
      </c>
      <c r="S23" s="160"/>
      <c r="T23" s="161"/>
      <c r="U23" s="156">
        <f>SUM(U21:W22)</f>
        <v>686</v>
      </c>
      <c r="V23" s="157"/>
      <c r="W23" s="158"/>
    </row>
  </sheetData>
  <mergeCells count="41">
    <mergeCell ref="AU6:AV7"/>
    <mergeCell ref="E6:AA6"/>
    <mergeCell ref="AB6:AT6"/>
    <mergeCell ref="C6:D6"/>
    <mergeCell ref="N4:AE4"/>
    <mergeCell ref="B6:B7"/>
    <mergeCell ref="C23:E23"/>
    <mergeCell ref="F21:H21"/>
    <mergeCell ref="I21:K21"/>
    <mergeCell ref="F23:H23"/>
    <mergeCell ref="I23:K23"/>
    <mergeCell ref="F22:H22"/>
    <mergeCell ref="I22:K22"/>
    <mergeCell ref="L22:N22"/>
    <mergeCell ref="O22:Q22"/>
    <mergeCell ref="C21:E21"/>
    <mergeCell ref="C22:E22"/>
    <mergeCell ref="R20:T20"/>
    <mergeCell ref="U20:W20"/>
    <mergeCell ref="R21:T21"/>
    <mergeCell ref="U21:W21"/>
    <mergeCell ref="L21:N21"/>
    <mergeCell ref="O21:Q21"/>
    <mergeCell ref="L20:N20"/>
    <mergeCell ref="O20:Q20"/>
    <mergeCell ref="R22:T22"/>
    <mergeCell ref="U22:W22"/>
    <mergeCell ref="R23:T23"/>
    <mergeCell ref="U23:W23"/>
    <mergeCell ref="B2:AV2"/>
    <mergeCell ref="I20:K20"/>
    <mergeCell ref="F20:H20"/>
    <mergeCell ref="C20:E20"/>
    <mergeCell ref="A21:B21"/>
    <mergeCell ref="A22:B22"/>
    <mergeCell ref="A23:B23"/>
    <mergeCell ref="A20:B20"/>
    <mergeCell ref="L23:N23"/>
    <mergeCell ref="O23:Q23"/>
    <mergeCell ref="AV8:AV11"/>
    <mergeCell ref="AV12:AV16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l четверть</vt:lpstr>
      <vt:lpstr>ll четверть</vt:lpstr>
      <vt:lpstr>lll четверть</vt:lpstr>
      <vt:lpstr>lV четверть</vt:lpstr>
      <vt:lpstr>'ll четверть'!Область_печати</vt:lpstr>
      <vt:lpstr>'lll четверть'!Область_печати</vt:lpstr>
      <vt:lpstr>'lV четверть'!Область_печати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2023-01-15T10:33:31Z</dcterms:modified>
</cp:coreProperties>
</file>