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5570" windowHeight="8130"/>
  </bookViews>
  <sheets>
    <sheet name="отчет " sheetId="1" r:id="rId1"/>
  </sheets>
  <definedNames>
    <definedName name="_xlnm.Print_Area" localSheetId="0">'отчет '!$A$1:$J$64</definedName>
  </definedNames>
  <calcPr calcId="124519"/>
</workbook>
</file>

<file path=xl/calcChain.xml><?xml version="1.0" encoding="utf-8"?>
<calcChain xmlns="http://schemas.openxmlformats.org/spreadsheetml/2006/main">
  <c r="J56" i="1"/>
  <c r="J50"/>
  <c r="J38"/>
  <c r="J18"/>
  <c r="J28"/>
  <c r="K28" s="1"/>
</calcChain>
</file>

<file path=xl/sharedStrings.xml><?xml version="1.0" encoding="utf-8"?>
<sst xmlns="http://schemas.openxmlformats.org/spreadsheetml/2006/main" count="113" uniqueCount="91">
  <si>
    <t>Представляется в вышестоящую</t>
  </si>
  <si>
    <t xml:space="preserve">на </t>
  </si>
  <si>
    <t xml:space="preserve">1 января </t>
  </si>
  <si>
    <t>года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</si>
  <si>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</si>
  <si>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</si>
  <si>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</si>
  <si>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</si>
  <si>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</si>
  <si>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</si>
  <si>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</si>
  <si>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Общее количество  профсоюзного актива </t>
  </si>
  <si>
    <t>в т. ч.:</t>
  </si>
  <si>
    <t xml:space="preserve">Обучено актива за отчетный период 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</si>
  <si>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</si>
  <si>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</si>
  <si>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</si>
  <si>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</si>
  <si>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</si>
  <si>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</si>
  <si>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</si>
  <si>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</si>
  <si>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</si>
  <si>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</si>
  <si>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III. НАЛИЧИЕ СТРУКТУРНЫХ ЗВЕНЬЕВ В ПРОФСОЮЗНОЙ ОРГАНИЗАЦИИ</t>
  </si>
  <si>
    <t>3.2.</t>
  </si>
  <si>
    <t>Общее кол-во профгрупп</t>
  </si>
  <si>
    <t>организацию Профсоюза до 1 января</t>
  </si>
  <si>
    <t>(ФИО)</t>
  </si>
  <si>
    <t>(подпись)</t>
  </si>
  <si>
    <t xml:space="preserve">ПЕРВИЧНОЙ ПРОФСОЮЗНОЙ ОРГАНИЗАЦИИ (ППО) </t>
  </si>
  <si>
    <t>профгрупорги  (при наличии)</t>
  </si>
  <si>
    <t>2.1.</t>
  </si>
  <si>
    <t xml:space="preserve"> 1.1. </t>
  </si>
  <si>
    <t>Х</t>
  </si>
  <si>
    <t xml:space="preserve">            Председатель первичной</t>
  </si>
  <si>
    <t xml:space="preserve">            профсоюзной организации</t>
  </si>
  <si>
    <t>зам. председателя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</si>
  <si>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</si>
  <si>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r>
      <rPr>
        <b/>
        <sz val="11"/>
        <rFont val="Times New Roman"/>
        <family val="1"/>
        <charset val="204"/>
      </rPr>
      <t xml:space="preserve">Количество работающих в организации  (без совместителей)  </t>
    </r>
    <r>
      <rPr>
        <sz val="11"/>
        <rFont val="Times New Roman"/>
        <family val="1"/>
        <charset val="204"/>
      </rPr>
      <t xml:space="preserve">         </t>
    </r>
  </si>
  <si>
    <r>
      <rPr>
        <b/>
        <sz val="11"/>
        <rFont val="Times New Roman"/>
        <family val="1"/>
        <charset val="204"/>
      </rPr>
      <t>Охват профсоюзным членством</t>
    </r>
    <r>
      <rPr>
        <sz val="11"/>
        <rFont val="Times New Roman"/>
        <family val="1"/>
        <charset val="204"/>
      </rPr>
      <t xml:space="preserve"> (2.1.1./ 1.1. х 100 = %) </t>
    </r>
  </si>
  <si>
    <t>4.1.6.</t>
  </si>
  <si>
    <t>4.2.1.</t>
  </si>
  <si>
    <t>председатель</t>
  </si>
  <si>
    <t>4.2.2.</t>
  </si>
  <si>
    <t>4.3.</t>
  </si>
  <si>
    <t>Общее кол-во проф. организаций в структурных подразделениях</t>
  </si>
  <si>
    <t>Численность штатных работников (при наличии)</t>
  </si>
  <si>
    <t xml:space="preserve">(общеобразовательных школ, образовательных комплексов, центров и т.д., дошкольных образовательных организаций, организаций  дополнительного образования и др.)  </t>
  </si>
  <si>
    <t xml:space="preserve">Выбыло из Профсоюза по личному заявлению о выходе   </t>
  </si>
  <si>
    <t>из них:</t>
  </si>
  <si>
    <t>председатель КРК</t>
  </si>
  <si>
    <t>другие</t>
  </si>
  <si>
    <t>заместитель председателя (при наличии)</t>
  </si>
  <si>
    <t>4.1.2.</t>
  </si>
  <si>
    <t>члены профкома (без строк 4.1.1., 4.1.2.)</t>
  </si>
  <si>
    <t>4.1.7.</t>
  </si>
  <si>
    <t>председатель профбюро (при наличии)</t>
  </si>
  <si>
    <t>4.1.8.</t>
  </si>
  <si>
    <t>4.1.9.</t>
  </si>
  <si>
    <t>4.2.3.</t>
  </si>
  <si>
    <t>другие специалисты</t>
  </si>
  <si>
    <t>IV. СВЕДЕНИЯ О ПРОФАКТИВЕ ПРОФСОЮЗНОЙ ОРГАНИЗАЦИИ</t>
  </si>
  <si>
    <t xml:space="preserve">            их них:  молодежи до 35 лет</t>
  </si>
  <si>
    <t>в т.ч.:  педагогических работников</t>
  </si>
  <si>
    <t>в т.ч.:   педагогических работников</t>
  </si>
  <si>
    <t xml:space="preserve">           из них: молодежи до 35 лет</t>
  </si>
  <si>
    <t>1.1.1.    из общего числа:     раб. дошк. образования (при наличии)</t>
  </si>
  <si>
    <t>4.1.1.</t>
  </si>
  <si>
    <t xml:space="preserve">    в  т.ч.:</t>
  </si>
  <si>
    <t>4.4.</t>
  </si>
  <si>
    <t>4.4.1.</t>
  </si>
  <si>
    <t>4.4.2.</t>
  </si>
  <si>
    <t>4.4.3.</t>
  </si>
  <si>
    <t>4.4.4.</t>
  </si>
  <si>
    <t xml:space="preserve">председатель </t>
  </si>
  <si>
    <t xml:space="preserve">ответств. за орг. работы по приему в Профсоюз </t>
  </si>
  <si>
    <t xml:space="preserve">2.1.1. членов Профсоюза-работающих ВСЕГО (без совместителей)   </t>
  </si>
  <si>
    <t xml:space="preserve">         в т.ч.: педагогических работников ВСЕГО</t>
  </si>
  <si>
    <t xml:space="preserve">                   из них: молодежи до 35 лет ВСЕГО</t>
  </si>
  <si>
    <t>2.1.1.1.  из общего числа:     раб. дошк. образования (при наличии)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</si>
  <si>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</si>
  <si>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r>
      <t>члены КРК</t>
    </r>
    <r>
      <rPr>
        <sz val="11"/>
        <rFont val="Times New Roman"/>
        <family val="1"/>
        <charset val="204"/>
      </rPr>
      <t xml:space="preserve"> (без строки 4.1.5.)</t>
    </r>
  </si>
  <si>
    <r>
      <t xml:space="preserve">члены профбюро </t>
    </r>
    <r>
      <rPr>
        <sz val="11"/>
        <rFont val="Times New Roman"/>
        <family val="1"/>
        <charset val="204"/>
      </rPr>
      <t>(без строки 4.1.7.)</t>
    </r>
    <r>
      <rPr>
        <sz val="11"/>
        <rFont val="Times New Roman"/>
        <family val="1"/>
        <charset val="1"/>
      </rPr>
      <t xml:space="preserve"> (при наличии) </t>
    </r>
  </si>
  <si>
    <r>
      <t>Количество школ профсоюзного актива</t>
    </r>
    <r>
      <rPr>
        <sz val="10"/>
        <rFont val="Times New Roman"/>
        <family val="1"/>
        <charset val="204"/>
      </rPr>
      <t xml:space="preserve"> (пост. дейст. семинаров)</t>
    </r>
  </si>
  <si>
    <r>
      <t xml:space="preserve">Численность членов Профсоюза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</t>
    </r>
    <r>
      <rPr>
        <sz val="10"/>
        <rFont val="Times New Roman"/>
        <family val="1"/>
        <charset val="204"/>
      </rPr>
      <t xml:space="preserve">  </t>
    </r>
  </si>
  <si>
    <t>2.1.2. членов Профсоюза-неработающих пенсионеров ВСЕГО</t>
  </si>
  <si>
    <t>в т.ч.:   из раб. дошкольного образования</t>
  </si>
  <si>
    <t>молодежь до 35 лет</t>
  </si>
  <si>
    <r>
      <t>члены  комиссий при профкоме (без строк 4.1.1.,4.1.2.,4.1.3.)</t>
    </r>
    <r>
      <rPr>
        <sz val="11"/>
        <rFont val="Times New Roman"/>
        <family val="1"/>
        <charset val="204"/>
      </rPr>
      <t xml:space="preserve"> </t>
    </r>
  </si>
  <si>
    <t>Шаповалова О.Н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</si>
</sst>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30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Arial Cyr"/>
      <family val="2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  <charset val="1"/>
    </font>
    <font>
      <i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theme="5"/>
      <name val="Arial Cyr"/>
      <family val="2"/>
      <charset val="204"/>
    </font>
    <font>
      <sz val="10"/>
      <color rgb="FFC0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165" fontId="7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0" fontId="15" fillId="0" borderId="1" xfId="0" applyFont="1" applyBorder="1" applyAlignment="1" applyProtection="1">
      <alignment horizontal="right"/>
    </xf>
    <xf numFmtId="0" fontId="12" fillId="0" borderId="1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10" fillId="2" borderId="1" xfId="0" applyFont="1" applyFill="1" applyBorder="1" applyProtection="1"/>
    <xf numFmtId="0" fontId="7" fillId="0" borderId="1" xfId="0" applyFont="1" applyBorder="1" applyProtection="1"/>
    <xf numFmtId="0" fontId="16" fillId="0" borderId="3" xfId="0" applyFont="1" applyBorder="1" applyProtection="1"/>
    <xf numFmtId="0" fontId="7" fillId="0" borderId="4" xfId="0" applyFont="1" applyBorder="1" applyProtection="1"/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/>
    <xf numFmtId="0" fontId="25" fillId="0" borderId="0" xfId="0" applyFont="1"/>
    <xf numFmtId="0" fontId="26" fillId="0" borderId="29" xfId="0" applyFont="1" applyBorder="1"/>
    <xf numFmtId="3" fontId="27" fillId="2" borderId="29" xfId="0" applyNumberFormat="1" applyFont="1" applyFill="1" applyBorder="1" applyAlignment="1"/>
    <xf numFmtId="0" fontId="0" fillId="0" borderId="0" xfId="0" applyFont="1" applyBorder="1"/>
    <xf numFmtId="0" fontId="8" fillId="0" borderId="6" xfId="0" applyFont="1" applyBorder="1" applyProtection="1"/>
    <xf numFmtId="0" fontId="7" fillId="0" borderId="7" xfId="0" applyFont="1" applyBorder="1" applyProtection="1"/>
    <xf numFmtId="49" fontId="10" fillId="0" borderId="8" xfId="0" applyNumberFormat="1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/>
    <xf numFmtId="0" fontId="11" fillId="0" borderId="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right"/>
    </xf>
    <xf numFmtId="0" fontId="28" fillId="0" borderId="0" xfId="0" applyFont="1"/>
    <xf numFmtId="0" fontId="29" fillId="0" borderId="0" xfId="0" applyFont="1"/>
    <xf numFmtId="0" fontId="14" fillId="0" borderId="8" xfId="0" applyFont="1" applyBorder="1" applyAlignment="1" applyProtection="1">
      <alignment horizontal="left"/>
    </xf>
    <xf numFmtId="0" fontId="10" fillId="0" borderId="8" xfId="0" applyFont="1" applyBorder="1" applyProtection="1"/>
    <xf numFmtId="0" fontId="13" fillId="0" borderId="8" xfId="0" applyFont="1" applyBorder="1" applyProtection="1"/>
    <xf numFmtId="0" fontId="7" fillId="0" borderId="1" xfId="0" applyFont="1" applyBorder="1" applyAlignment="1" applyProtection="1">
      <alignment horizontal="right" vertical="center"/>
    </xf>
    <xf numFmtId="0" fontId="12" fillId="0" borderId="2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/>
    <xf numFmtId="0" fontId="11" fillId="0" borderId="0" xfId="0" applyFont="1" applyBorder="1"/>
    <xf numFmtId="0" fontId="11" fillId="0" borderId="0" xfId="0" applyFont="1" applyBorder="1" applyAlignment="1"/>
    <xf numFmtId="0" fontId="13" fillId="3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29" fillId="0" borderId="0" xfId="0" applyFont="1" applyAlignment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0" xfId="0" applyFont="1" applyBorder="1"/>
    <xf numFmtId="0" fontId="14" fillId="0" borderId="8" xfId="0" applyFont="1" applyBorder="1" applyAlignment="1" applyProtection="1">
      <alignment horizontal="right"/>
    </xf>
    <xf numFmtId="0" fontId="7" fillId="0" borderId="19" xfId="0" applyFont="1" applyBorder="1" applyProtection="1"/>
    <xf numFmtId="0" fontId="7" fillId="0" borderId="20" xfId="0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righ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0" fontId="15" fillId="0" borderId="0" xfId="0" applyFont="1" applyBorder="1" applyProtection="1"/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5" fillId="0" borderId="23" xfId="0" applyFont="1" applyBorder="1" applyProtection="1"/>
    <xf numFmtId="0" fontId="15" fillId="0" borderId="24" xfId="0" applyFont="1" applyBorder="1" applyAlignment="1" applyProtection="1">
      <alignment horizontal="right"/>
    </xf>
    <xf numFmtId="0" fontId="15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/>
    <xf numFmtId="0" fontId="0" fillId="0" borderId="0" xfId="0" applyFont="1" applyAlignment="1"/>
    <xf numFmtId="0" fontId="0" fillId="0" borderId="4" xfId="0" applyFont="1" applyBorder="1" applyAlignment="1"/>
    <xf numFmtId="0" fontId="13" fillId="3" borderId="18" xfId="0" applyFont="1" applyFill="1" applyBorder="1" applyAlignment="1" applyProtection="1">
      <alignment horizontal="center" vertical="center"/>
    </xf>
    <xf numFmtId="164" fontId="10" fillId="0" borderId="11" xfId="0" applyNumberFormat="1" applyFont="1" applyBorder="1" applyAlignment="1" applyProtection="1">
      <alignment horizontal="right"/>
    </xf>
    <xf numFmtId="0" fontId="11" fillId="0" borderId="23" xfId="0" applyFont="1" applyBorder="1"/>
    <xf numFmtId="0" fontId="12" fillId="0" borderId="23" xfId="0" applyFont="1" applyBorder="1" applyProtection="1"/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Protection="1"/>
    <xf numFmtId="0" fontId="15" fillId="0" borderId="31" xfId="0" applyFont="1" applyBorder="1" applyAlignment="1" applyProtection="1">
      <alignment horizontal="right"/>
    </xf>
    <xf numFmtId="0" fontId="7" fillId="0" borderId="30" xfId="0" applyFont="1" applyBorder="1" applyProtection="1"/>
    <xf numFmtId="0" fontId="11" fillId="0" borderId="11" xfId="0" applyFont="1" applyBorder="1" applyAlignment="1" applyProtection="1">
      <alignment horizontal="right"/>
    </xf>
    <xf numFmtId="0" fontId="7" fillId="0" borderId="23" xfId="0" applyFont="1" applyBorder="1" applyProtection="1"/>
    <xf numFmtId="0" fontId="7" fillId="0" borderId="3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/>
    <xf numFmtId="49" fontId="11" fillId="0" borderId="0" xfId="0" applyNumberFormat="1" applyFont="1" applyBorder="1" applyAlignment="1"/>
    <xf numFmtId="0" fontId="11" fillId="0" borderId="0" xfId="0" applyFont="1" applyBorder="1"/>
    <xf numFmtId="0" fontId="11" fillId="0" borderId="0" xfId="0" applyFont="1" applyBorder="1" applyAlignment="1"/>
    <xf numFmtId="0" fontId="0" fillId="0" borderId="0" xfId="0" applyFont="1" applyBorder="1" applyAlignment="1"/>
    <xf numFmtId="0" fontId="24" fillId="0" borderId="23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6" fillId="0" borderId="26" xfId="0" applyFont="1" applyBorder="1" applyAlignment="1" applyProtection="1">
      <protection locked="0"/>
    </xf>
    <xf numFmtId="0" fontId="17" fillId="0" borderId="5" xfId="0" applyFont="1" applyBorder="1" applyAlignment="1" applyProtection="1">
      <protection locked="0"/>
    </xf>
    <xf numFmtId="0" fontId="18" fillId="0" borderId="5" xfId="0" applyFont="1" applyBorder="1" applyAlignment="1" applyProtection="1"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Border="1" applyAlignment="1" applyProtection="1"/>
    <xf numFmtId="0" fontId="21" fillId="0" borderId="0" xfId="0" applyFont="1" applyBorder="1" applyAlignment="1"/>
    <xf numFmtId="0" fontId="22" fillId="0" borderId="0" xfId="0" applyFont="1" applyBorder="1" applyAlignment="1"/>
    <xf numFmtId="0" fontId="0" fillId="0" borderId="14" xfId="0" applyFont="1" applyBorder="1" applyAlignment="1"/>
    <xf numFmtId="0" fontId="1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11" fillId="0" borderId="23" xfId="0" applyFont="1" applyBorder="1" applyAlignment="1"/>
    <xf numFmtId="0" fontId="24" fillId="0" borderId="0" xfId="0" applyFont="1" applyBorder="1" applyAlignment="1"/>
    <xf numFmtId="0" fontId="0" fillId="0" borderId="28" xfId="0" applyFont="1" applyBorder="1" applyAlignme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7"/>
  <sheetViews>
    <sheetView tabSelected="1" workbookViewId="0">
      <selection activeCell="J39" sqref="J39"/>
    </sheetView>
  </sheetViews>
  <sheetFormatPr defaultColWidth="8.85546875" defaultRowHeight="12.75"/>
  <cols>
    <col min="1" max="2" width="8.85546875" style="15"/>
    <col min="3" max="3" width="8.140625" style="15" customWidth="1"/>
    <col min="4" max="4" width="11.7109375" style="15" customWidth="1"/>
    <col min="5" max="5" width="10.42578125" style="15" customWidth="1"/>
    <col min="6" max="6" width="5.7109375" style="15" customWidth="1"/>
    <col min="7" max="7" width="4.42578125" style="15" customWidth="1"/>
    <col min="8" max="8" width="11.7109375" style="15" customWidth="1"/>
    <col min="9" max="9" width="12.42578125" style="15" customWidth="1"/>
    <col min="10" max="10" width="11" style="15" customWidth="1"/>
    <col min="11" max="11" width="10.7109375" style="15" customWidth="1"/>
    <col min="12" max="16384" width="8.85546875" style="15"/>
  </cols>
  <sheetData>
    <row r="1" spans="1:19">
      <c r="A1" s="1" t="s">
        <v>0</v>
      </c>
      <c r="J1" s="14" t="s">
        <v>14</v>
      </c>
    </row>
    <row r="2" spans="1:19">
      <c r="A2" s="1" t="s">
        <v>27</v>
      </c>
    </row>
    <row r="3" spans="1:19">
      <c r="A3" s="1"/>
    </row>
    <row r="4" spans="1:19" s="5" customFormat="1" ht="18.75">
      <c r="A4" s="2"/>
      <c r="B4" s="3"/>
      <c r="C4" s="3"/>
      <c r="D4" s="3"/>
      <c r="E4" s="4" t="s">
        <v>20</v>
      </c>
      <c r="F4" s="3"/>
      <c r="G4" s="3"/>
      <c r="H4" s="3"/>
      <c r="I4" s="3"/>
      <c r="J4" s="3"/>
    </row>
    <row r="5" spans="1:19" s="5" customFormat="1" ht="18.75">
      <c r="A5" s="2"/>
      <c r="B5" s="3"/>
      <c r="C5" s="3"/>
      <c r="D5" s="3"/>
      <c r="E5" s="4" t="s">
        <v>30</v>
      </c>
      <c r="F5" s="6"/>
      <c r="G5" s="3"/>
      <c r="H5" s="3"/>
      <c r="I5" s="3"/>
      <c r="J5" s="3"/>
    </row>
    <row r="6" spans="1:19" ht="28.5" customHeight="1">
      <c r="A6" s="125" t="s">
        <v>48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9">
      <c r="A7" s="7"/>
      <c r="B7" s="7"/>
      <c r="C7" s="7"/>
      <c r="D7" s="8" t="s">
        <v>1</v>
      </c>
      <c r="E7" s="8" t="s">
        <v>2</v>
      </c>
      <c r="F7" s="8">
        <v>20</v>
      </c>
      <c r="G7" s="27">
        <v>21</v>
      </c>
      <c r="H7" s="8" t="s">
        <v>3</v>
      </c>
      <c r="I7" s="7"/>
      <c r="J7" s="7"/>
    </row>
    <row r="8" spans="1:19" ht="34.9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9" ht="13.5" thickBot="1">
      <c r="A9" s="128" t="s">
        <v>21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9" ht="16.5" thickBot="1">
      <c r="A10" s="33" t="s">
        <v>22</v>
      </c>
      <c r="B10" s="34"/>
      <c r="C10" s="34"/>
      <c r="D10" s="34"/>
      <c r="E10" s="34"/>
      <c r="F10" s="34"/>
      <c r="G10" s="34"/>
      <c r="H10" s="34"/>
      <c r="I10" s="34"/>
      <c r="J10" s="56" t="s">
        <v>34</v>
      </c>
    </row>
    <row r="11" spans="1:19" ht="15.75" thickBot="1">
      <c r="A11" s="73" t="s">
        <v>33</v>
      </c>
      <c r="B11" s="54" t="s">
        <v>39</v>
      </c>
      <c r="C11" s="54"/>
      <c r="D11" s="54"/>
      <c r="E11" s="54"/>
      <c r="F11" s="54"/>
      <c r="G11" s="54"/>
      <c r="H11" s="54"/>
      <c r="I11" s="19" t="s">
        <v>4</v>
      </c>
      <c r="J11" s="58">
        <v>17</v>
      </c>
    </row>
    <row r="12" spans="1:19" ht="15">
      <c r="A12" s="36"/>
      <c r="B12" s="54" t="s">
        <v>64</v>
      </c>
      <c r="C12" s="54"/>
      <c r="D12" s="54"/>
      <c r="E12" s="54"/>
      <c r="F12" s="54"/>
      <c r="G12" s="54"/>
      <c r="H12" s="54"/>
      <c r="I12" s="20"/>
      <c r="J12" s="57"/>
    </row>
    <row r="13" spans="1:19" ht="15">
      <c r="A13" s="38"/>
      <c r="B13" s="108" t="s">
        <v>66</v>
      </c>
      <c r="C13" s="108"/>
      <c r="D13" s="108"/>
      <c r="E13" s="108"/>
      <c r="F13" s="108"/>
      <c r="G13" s="54"/>
      <c r="H13" s="54"/>
      <c r="I13" s="20"/>
      <c r="J13" s="37"/>
    </row>
    <row r="14" spans="1:19" ht="15">
      <c r="A14" s="35"/>
      <c r="B14" s="108" t="s">
        <v>67</v>
      </c>
      <c r="C14" s="108"/>
      <c r="D14" s="108"/>
      <c r="E14" s="108"/>
      <c r="F14" s="108"/>
      <c r="G14" s="108"/>
      <c r="H14" s="108"/>
      <c r="I14" s="19"/>
      <c r="J14" s="79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5">
      <c r="A15" s="38"/>
      <c r="B15" s="54"/>
      <c r="C15" s="54"/>
      <c r="D15" s="109" t="s">
        <v>65</v>
      </c>
      <c r="E15" s="109"/>
      <c r="F15" s="109"/>
      <c r="G15" s="109"/>
      <c r="H15" s="109"/>
      <c r="I15" s="50"/>
      <c r="J15" s="37"/>
      <c r="L15" s="45"/>
    </row>
    <row r="16" spans="1:19" ht="15.75" thickBot="1">
      <c r="A16" s="96"/>
      <c r="B16" s="97"/>
      <c r="C16" s="97"/>
      <c r="D16" s="129" t="s">
        <v>63</v>
      </c>
      <c r="E16" s="129"/>
      <c r="F16" s="129"/>
      <c r="G16" s="129"/>
      <c r="H16" s="129"/>
      <c r="I16" s="98"/>
      <c r="J16" s="99"/>
      <c r="L16" s="45"/>
    </row>
    <row r="17" spans="1:17" ht="15.75" thickBot="1">
      <c r="A17" s="46" t="s">
        <v>23</v>
      </c>
      <c r="B17" s="54"/>
      <c r="C17" s="54"/>
      <c r="D17" s="54"/>
      <c r="E17" s="54"/>
      <c r="F17" s="54"/>
      <c r="G17" s="54"/>
      <c r="H17" s="54"/>
      <c r="I17" s="22"/>
      <c r="J17" s="95" t="s">
        <v>34</v>
      </c>
      <c r="L17"/>
      <c r="M17" s="29"/>
    </row>
    <row r="18" spans="1:17" ht="15.75" thickBot="1">
      <c r="A18" s="73" t="s">
        <v>32</v>
      </c>
      <c r="B18" s="69" t="s">
        <v>85</v>
      </c>
      <c r="C18" s="69"/>
      <c r="D18" s="69"/>
      <c r="E18" s="54"/>
      <c r="F18" s="54"/>
      <c r="G18" s="54"/>
      <c r="H18" s="55"/>
      <c r="I18" s="19" t="s">
        <v>4</v>
      </c>
      <c r="J18" s="60">
        <f>SUM(J20+J26)</f>
        <v>17</v>
      </c>
      <c r="K18" s="31"/>
      <c r="M18"/>
    </row>
    <row r="19" spans="1:17" ht="15.75" thickBot="1">
      <c r="A19" s="35"/>
      <c r="B19" s="54" t="s">
        <v>50</v>
      </c>
      <c r="C19" s="54"/>
      <c r="D19" s="54"/>
      <c r="E19" s="54"/>
      <c r="F19" s="54"/>
      <c r="G19" s="54"/>
      <c r="H19" s="55"/>
      <c r="I19" s="49"/>
      <c r="J19" s="77" t="s">
        <v>34</v>
      </c>
      <c r="K19"/>
    </row>
    <row r="20" spans="1:17" ht="15.75" thickBot="1">
      <c r="A20" s="35"/>
      <c r="B20" s="109" t="s">
        <v>77</v>
      </c>
      <c r="C20" s="110"/>
      <c r="D20" s="110"/>
      <c r="E20" s="110"/>
      <c r="F20" s="110"/>
      <c r="G20" s="110"/>
      <c r="H20" s="110"/>
      <c r="I20" s="131"/>
      <c r="J20" s="63">
        <v>17</v>
      </c>
      <c r="L20" s="45"/>
    </row>
    <row r="21" spans="1:17" ht="15">
      <c r="A21" s="35"/>
      <c r="B21" s="109" t="s">
        <v>78</v>
      </c>
      <c r="C21" s="110"/>
      <c r="D21" s="110"/>
      <c r="E21" s="110"/>
      <c r="F21" s="110"/>
      <c r="G21" s="110"/>
      <c r="H21" s="110"/>
      <c r="I21" s="23"/>
      <c r="J21" s="59">
        <v>4</v>
      </c>
      <c r="L21" s="45"/>
    </row>
    <row r="22" spans="1:17" ht="15">
      <c r="A22" s="47"/>
      <c r="B22" s="109" t="s">
        <v>79</v>
      </c>
      <c r="C22" s="110"/>
      <c r="D22" s="110"/>
      <c r="E22" s="110"/>
      <c r="F22" s="110"/>
      <c r="G22" s="110"/>
      <c r="H22" s="110"/>
      <c r="I22" s="24"/>
      <c r="J22" s="39"/>
      <c r="L22" s="45"/>
    </row>
    <row r="23" spans="1:17" ht="15">
      <c r="A23" s="35"/>
      <c r="B23" s="108" t="s">
        <v>80</v>
      </c>
      <c r="C23" s="108"/>
      <c r="D23" s="108"/>
      <c r="E23" s="108"/>
      <c r="F23" s="108"/>
      <c r="G23" s="108"/>
      <c r="H23" s="108"/>
      <c r="I23" s="19"/>
      <c r="J23" s="79"/>
      <c r="K23" s="44"/>
      <c r="L23" s="44"/>
      <c r="M23" s="44"/>
      <c r="N23" s="44"/>
      <c r="O23" s="44"/>
      <c r="P23" s="44"/>
      <c r="Q23" s="44"/>
    </row>
    <row r="24" spans="1:17" ht="15">
      <c r="A24" s="38"/>
      <c r="B24" s="54"/>
      <c r="C24" s="54"/>
      <c r="D24" s="109" t="s">
        <v>65</v>
      </c>
      <c r="E24" s="109"/>
      <c r="F24" s="109"/>
      <c r="G24" s="109"/>
      <c r="H24" s="109"/>
      <c r="I24" s="50"/>
      <c r="J24" s="80"/>
      <c r="L24" s="45"/>
    </row>
    <row r="25" spans="1:17" ht="15.75" thickBot="1">
      <c r="A25" s="38"/>
      <c r="B25" s="54"/>
      <c r="C25" s="54"/>
      <c r="D25" s="109" t="s">
        <v>63</v>
      </c>
      <c r="E25" s="109"/>
      <c r="F25" s="109"/>
      <c r="G25" s="109"/>
      <c r="H25" s="109"/>
      <c r="I25" s="50"/>
      <c r="J25" s="81"/>
      <c r="L25" s="45"/>
    </row>
    <row r="26" spans="1:17" ht="15.75" thickBot="1">
      <c r="A26" s="47"/>
      <c r="B26" s="109" t="s">
        <v>86</v>
      </c>
      <c r="C26" s="118"/>
      <c r="D26" s="118"/>
      <c r="E26" s="118"/>
      <c r="F26" s="118"/>
      <c r="G26" s="118"/>
      <c r="H26" s="118"/>
      <c r="I26" s="24"/>
      <c r="J26" s="63"/>
    </row>
    <row r="27" spans="1:17" ht="15.75" thickBot="1">
      <c r="A27" s="47"/>
      <c r="B27" s="55"/>
      <c r="C27" s="93"/>
      <c r="D27" s="109" t="s">
        <v>87</v>
      </c>
      <c r="E27" s="109"/>
      <c r="F27" s="109"/>
      <c r="G27" s="109"/>
      <c r="H27" s="109"/>
      <c r="I27" s="24"/>
      <c r="J27" s="63"/>
    </row>
    <row r="28" spans="1:17" ht="15.75" thickBot="1">
      <c r="A28" s="68" t="s">
        <v>5</v>
      </c>
      <c r="B28" s="54" t="s">
        <v>40</v>
      </c>
      <c r="C28" s="54"/>
      <c r="D28" s="54"/>
      <c r="E28" s="54"/>
      <c r="F28" s="54"/>
      <c r="G28" s="54"/>
      <c r="H28" s="54"/>
      <c r="I28" s="61"/>
      <c r="J28" s="65">
        <f>J20/J11</f>
        <v>1</v>
      </c>
      <c r="K28" s="30">
        <f>IF(J28&lt;=100%,0,"'НЕПРАВИЛЬНО! НЕ МОЖЕТ БЫТЬ больше 100%!")</f>
        <v>0</v>
      </c>
    </row>
    <row r="29" spans="1:17" ht="15.75" thickBot="1">
      <c r="A29" s="68" t="s">
        <v>6</v>
      </c>
      <c r="B29" s="69" t="s">
        <v>38</v>
      </c>
      <c r="C29" s="54"/>
      <c r="D29" s="54"/>
      <c r="E29" s="54"/>
      <c r="F29" s="54"/>
      <c r="G29" s="54"/>
      <c r="H29" s="54"/>
      <c r="I29" s="19" t="s">
        <v>4</v>
      </c>
      <c r="J29" s="63">
        <v>0</v>
      </c>
    </row>
    <row r="30" spans="1:17" ht="15.75" thickBot="1">
      <c r="A30" s="68" t="s">
        <v>7</v>
      </c>
      <c r="B30" s="69" t="s">
        <v>49</v>
      </c>
      <c r="C30" s="54"/>
      <c r="D30" s="54"/>
      <c r="E30" s="54"/>
      <c r="F30" s="54"/>
      <c r="G30" s="54"/>
      <c r="H30" s="54"/>
      <c r="I30" s="19" t="s">
        <v>4</v>
      </c>
      <c r="J30" s="63"/>
      <c r="L30" s="45"/>
    </row>
    <row r="31" spans="1:17" ht="15.75" thickBot="1">
      <c r="A31" s="36"/>
      <c r="B31" s="130" t="s">
        <v>81</v>
      </c>
      <c r="C31" s="130"/>
      <c r="D31" s="130"/>
      <c r="E31" s="130"/>
      <c r="F31" s="130"/>
      <c r="G31" s="130"/>
      <c r="H31" s="54"/>
      <c r="I31" s="19"/>
      <c r="J31" s="78"/>
      <c r="L31" s="45"/>
    </row>
    <row r="32" spans="1:17" ht="13.9" customHeight="1" thickBot="1">
      <c r="A32" s="68" t="s">
        <v>8</v>
      </c>
      <c r="B32" s="69" t="s">
        <v>9</v>
      </c>
      <c r="C32" s="54"/>
      <c r="D32" s="54"/>
      <c r="E32" s="54"/>
      <c r="F32" s="54"/>
      <c r="G32" s="54"/>
      <c r="H32" s="54"/>
      <c r="I32" s="19" t="s">
        <v>4</v>
      </c>
      <c r="J32" s="63"/>
    </row>
    <row r="33" spans="1:12" ht="13.9" customHeight="1" thickBot="1">
      <c r="A33" s="43"/>
      <c r="B33" s="111" t="s">
        <v>81</v>
      </c>
      <c r="C33" s="111"/>
      <c r="D33" s="111"/>
      <c r="E33" s="111"/>
      <c r="F33" s="111"/>
      <c r="G33" s="111"/>
      <c r="H33" s="97"/>
      <c r="I33" s="101"/>
      <c r="J33" s="78"/>
    </row>
    <row r="34" spans="1:12" ht="17.45" customHeight="1">
      <c r="A34" s="48" t="s">
        <v>24</v>
      </c>
      <c r="B34" s="54"/>
      <c r="C34" s="54"/>
      <c r="D34" s="54"/>
      <c r="E34" s="54"/>
      <c r="F34" s="54"/>
      <c r="G34" s="54"/>
      <c r="H34" s="54"/>
      <c r="I34" s="100"/>
      <c r="J34" s="64" t="s">
        <v>34</v>
      </c>
    </row>
    <row r="35" spans="1:12" ht="15">
      <c r="A35" s="41" t="s">
        <v>10</v>
      </c>
      <c r="B35" s="54" t="s">
        <v>46</v>
      </c>
      <c r="C35" s="54"/>
      <c r="D35" s="54"/>
      <c r="E35" s="54"/>
      <c r="F35" s="54"/>
      <c r="G35" s="54"/>
      <c r="H35" s="54"/>
      <c r="I35" s="25"/>
      <c r="J35" s="42">
        <v>0</v>
      </c>
    </row>
    <row r="36" spans="1:12" ht="15.75" thickBot="1">
      <c r="A36" s="103" t="s">
        <v>25</v>
      </c>
      <c r="B36" s="97" t="s">
        <v>26</v>
      </c>
      <c r="C36" s="97"/>
      <c r="D36" s="97"/>
      <c r="E36" s="97"/>
      <c r="F36" s="97"/>
      <c r="G36" s="97"/>
      <c r="H36" s="97"/>
      <c r="I36" s="104"/>
      <c r="J36" s="105"/>
      <c r="K36" s="32"/>
    </row>
    <row r="37" spans="1:12" ht="15.75" thickBot="1">
      <c r="A37" s="92" t="s">
        <v>62</v>
      </c>
      <c r="B37" s="54"/>
      <c r="C37" s="54"/>
      <c r="D37" s="54"/>
      <c r="E37" s="54"/>
      <c r="F37" s="54"/>
      <c r="G37" s="54"/>
      <c r="H37" s="54"/>
      <c r="I37" s="102"/>
      <c r="J37" s="95" t="s">
        <v>34</v>
      </c>
      <c r="K37" s="67"/>
      <c r="L37" s="45"/>
    </row>
    <row r="38" spans="1:12" ht="15.75" thickBot="1">
      <c r="A38" s="68" t="s">
        <v>15</v>
      </c>
      <c r="B38" s="69" t="s">
        <v>11</v>
      </c>
      <c r="C38" s="54"/>
      <c r="D38" s="54"/>
      <c r="E38" s="54"/>
      <c r="F38" s="54"/>
      <c r="G38" s="54"/>
      <c r="H38" s="54"/>
      <c r="I38" s="19" t="s">
        <v>4</v>
      </c>
      <c r="J38" s="60">
        <f>J39+J41+J42+J44+J45+J46+J47+J48+J49</f>
        <v>18</v>
      </c>
    </row>
    <row r="39" spans="1:12" ht="15">
      <c r="A39" s="47"/>
      <c r="B39" s="55" t="s">
        <v>50</v>
      </c>
      <c r="C39" s="55" t="s">
        <v>68</v>
      </c>
      <c r="D39" s="109" t="s">
        <v>75</v>
      </c>
      <c r="E39" s="109"/>
      <c r="F39" s="109"/>
      <c r="G39" s="109"/>
      <c r="H39" s="109"/>
      <c r="I39" s="26"/>
      <c r="J39" s="59">
        <v>1</v>
      </c>
      <c r="L39" s="45"/>
    </row>
    <row r="40" spans="1:12" ht="15">
      <c r="A40" s="47"/>
      <c r="B40" s="55"/>
      <c r="C40" s="74" t="s">
        <v>69</v>
      </c>
      <c r="D40" s="107" t="s">
        <v>88</v>
      </c>
      <c r="E40" s="107"/>
      <c r="F40" s="107"/>
      <c r="G40" s="107"/>
      <c r="H40" s="107"/>
      <c r="I40" s="26"/>
      <c r="J40" s="59"/>
      <c r="L40" s="45"/>
    </row>
    <row r="41" spans="1:12" ht="15">
      <c r="A41" s="47"/>
      <c r="B41" s="55"/>
      <c r="C41" s="74" t="s">
        <v>54</v>
      </c>
      <c r="D41" s="107" t="s">
        <v>53</v>
      </c>
      <c r="E41" s="107"/>
      <c r="F41" s="107"/>
      <c r="G41" s="107"/>
      <c r="H41" s="107"/>
      <c r="I41" s="26"/>
      <c r="J41" s="59"/>
      <c r="L41" s="45"/>
    </row>
    <row r="42" spans="1:12" ht="15">
      <c r="A42" s="47"/>
      <c r="B42" s="55"/>
      <c r="C42" s="74" t="s">
        <v>16</v>
      </c>
      <c r="D42" s="54" t="s">
        <v>55</v>
      </c>
      <c r="E42" s="54"/>
      <c r="F42" s="54"/>
      <c r="G42" s="54"/>
      <c r="H42" s="54"/>
      <c r="I42" s="26"/>
      <c r="J42" s="59">
        <v>14</v>
      </c>
      <c r="L42" s="45"/>
    </row>
    <row r="43" spans="1:12" ht="15">
      <c r="A43" s="47"/>
      <c r="B43" s="54"/>
      <c r="C43" s="74" t="s">
        <v>69</v>
      </c>
      <c r="D43" s="107" t="s">
        <v>76</v>
      </c>
      <c r="E43" s="107"/>
      <c r="F43" s="107"/>
      <c r="G43" s="107"/>
      <c r="H43" s="107"/>
      <c r="I43" s="26"/>
      <c r="J43" s="39"/>
      <c r="L43" s="45"/>
    </row>
    <row r="44" spans="1:12" ht="15">
      <c r="A44" s="47"/>
      <c r="B44" s="54"/>
      <c r="C44" s="75" t="s">
        <v>18</v>
      </c>
      <c r="D44" s="106" t="s">
        <v>89</v>
      </c>
      <c r="E44" s="106"/>
      <c r="F44" s="106"/>
      <c r="G44" s="106"/>
      <c r="H44" s="106"/>
      <c r="I44" s="124"/>
      <c r="J44" s="39"/>
      <c r="L44" s="45"/>
    </row>
    <row r="45" spans="1:12" ht="15">
      <c r="A45" s="47"/>
      <c r="B45" s="18"/>
      <c r="C45" s="75" t="s">
        <v>19</v>
      </c>
      <c r="D45" s="106" t="s">
        <v>51</v>
      </c>
      <c r="E45" s="106"/>
      <c r="F45" s="106"/>
      <c r="G45" s="106"/>
      <c r="H45" s="106"/>
      <c r="I45" s="94"/>
      <c r="J45" s="39">
        <v>1</v>
      </c>
    </row>
    <row r="46" spans="1:12" ht="15">
      <c r="A46" s="47"/>
      <c r="B46" s="18"/>
      <c r="C46" s="75" t="s">
        <v>41</v>
      </c>
      <c r="D46" s="18" t="s">
        <v>82</v>
      </c>
      <c r="E46" s="18"/>
      <c r="F46" s="18"/>
      <c r="G46" s="18"/>
      <c r="H46" s="18"/>
      <c r="I46" s="26"/>
      <c r="J46" s="39">
        <v>2</v>
      </c>
      <c r="L46" s="45"/>
    </row>
    <row r="47" spans="1:12" ht="15">
      <c r="A47" s="47"/>
      <c r="B47" s="18"/>
      <c r="C47" s="75" t="s">
        <v>56</v>
      </c>
      <c r="D47" s="106" t="s">
        <v>57</v>
      </c>
      <c r="E47" s="106"/>
      <c r="F47" s="106"/>
      <c r="G47" s="106"/>
      <c r="H47" s="106"/>
      <c r="I47" s="26"/>
      <c r="J47" s="39"/>
      <c r="L47" s="45"/>
    </row>
    <row r="48" spans="1:12" ht="15">
      <c r="A48" s="47"/>
      <c r="B48" s="18"/>
      <c r="C48" s="76" t="s">
        <v>58</v>
      </c>
      <c r="D48" s="18" t="s">
        <v>83</v>
      </c>
      <c r="E48" s="18"/>
      <c r="F48" s="18"/>
      <c r="G48" s="18"/>
      <c r="H48" s="18"/>
      <c r="I48" s="26"/>
      <c r="J48" s="39"/>
    </row>
    <row r="49" spans="1:12" ht="15.75" thickBot="1">
      <c r="A49" s="40"/>
      <c r="B49" s="21"/>
      <c r="C49" s="76" t="s">
        <v>59</v>
      </c>
      <c r="D49" s="18" t="s">
        <v>31</v>
      </c>
      <c r="E49" s="18"/>
      <c r="F49" s="18"/>
      <c r="G49" s="18"/>
      <c r="H49" s="18"/>
      <c r="I49" s="26"/>
      <c r="J49" s="52"/>
    </row>
    <row r="50" spans="1:12" ht="15.75" thickBot="1">
      <c r="A50" s="70" t="s">
        <v>17</v>
      </c>
      <c r="B50" s="121" t="s">
        <v>47</v>
      </c>
      <c r="C50" s="122"/>
      <c r="D50" s="122"/>
      <c r="E50" s="122"/>
      <c r="F50" s="123"/>
      <c r="G50" s="110"/>
      <c r="H50" s="110"/>
      <c r="I50" s="19" t="s">
        <v>4</v>
      </c>
      <c r="J50" s="60">
        <f>J51+J53+J54</f>
        <v>0</v>
      </c>
      <c r="L50" s="45"/>
    </row>
    <row r="51" spans="1:12" ht="15">
      <c r="A51" s="36"/>
      <c r="B51" s="54" t="s">
        <v>12</v>
      </c>
      <c r="C51" s="74" t="s">
        <v>42</v>
      </c>
      <c r="D51" s="54" t="s">
        <v>43</v>
      </c>
      <c r="E51" s="54"/>
      <c r="F51" s="54"/>
      <c r="G51" s="54"/>
      <c r="H51" s="54"/>
      <c r="I51" s="53"/>
      <c r="J51" s="62"/>
      <c r="L51" s="45"/>
    </row>
    <row r="52" spans="1:12" ht="15">
      <c r="A52" s="36"/>
      <c r="B52" s="54"/>
      <c r="C52" s="74" t="s">
        <v>69</v>
      </c>
      <c r="D52" s="107" t="s">
        <v>88</v>
      </c>
      <c r="E52" s="107"/>
      <c r="F52" s="107"/>
      <c r="G52" s="107"/>
      <c r="H52" s="107"/>
      <c r="I52" s="26"/>
      <c r="J52" s="62"/>
      <c r="L52" s="45"/>
    </row>
    <row r="53" spans="1:12" ht="15">
      <c r="A53" s="36"/>
      <c r="B53" s="54"/>
      <c r="C53" s="74" t="s">
        <v>44</v>
      </c>
      <c r="D53" s="108" t="s">
        <v>37</v>
      </c>
      <c r="E53" s="108"/>
      <c r="F53" s="108"/>
      <c r="G53" s="108"/>
      <c r="H53" s="108"/>
      <c r="I53" s="51"/>
      <c r="J53" s="52"/>
      <c r="L53" s="45"/>
    </row>
    <row r="54" spans="1:12" ht="15.75" thickBot="1">
      <c r="A54" s="36"/>
      <c r="B54" s="54"/>
      <c r="C54" s="74" t="s">
        <v>60</v>
      </c>
      <c r="D54" s="108" t="s">
        <v>61</v>
      </c>
      <c r="E54" s="108"/>
      <c r="F54" s="108"/>
      <c r="G54" s="108"/>
      <c r="H54" s="108"/>
      <c r="I54" s="71"/>
      <c r="J54" s="72"/>
      <c r="L54" s="45"/>
    </row>
    <row r="55" spans="1:12" ht="15.75" thickBot="1">
      <c r="A55" s="68" t="s">
        <v>45</v>
      </c>
      <c r="B55" s="66" t="s">
        <v>84</v>
      </c>
      <c r="C55" s="82"/>
      <c r="D55" s="82"/>
      <c r="E55" s="83"/>
      <c r="F55" s="83"/>
      <c r="G55" s="83"/>
      <c r="H55" s="83"/>
      <c r="I55" s="19"/>
      <c r="J55" s="63"/>
      <c r="L55" s="45"/>
    </row>
    <row r="56" spans="1:12" ht="15.75" thickBot="1">
      <c r="A56" s="68" t="s">
        <v>70</v>
      </c>
      <c r="B56" s="66" t="s">
        <v>13</v>
      </c>
      <c r="C56" s="18"/>
      <c r="D56" s="18"/>
      <c r="E56" s="21"/>
      <c r="F56" s="21"/>
      <c r="G56" s="21"/>
      <c r="H56" s="21"/>
      <c r="I56" s="19" t="s">
        <v>4</v>
      </c>
      <c r="J56" s="60">
        <f>J57+J58+J59+J60</f>
        <v>0</v>
      </c>
    </row>
    <row r="57" spans="1:12" ht="15">
      <c r="A57" s="36"/>
      <c r="B57" s="54" t="s">
        <v>12</v>
      </c>
      <c r="C57" s="76" t="s">
        <v>71</v>
      </c>
      <c r="D57" s="54" t="s">
        <v>43</v>
      </c>
      <c r="E57" s="54"/>
      <c r="F57" s="54"/>
      <c r="G57" s="54"/>
      <c r="H57" s="54"/>
      <c r="I57" s="19"/>
      <c r="J57" s="84"/>
    </row>
    <row r="58" spans="1:12" ht="15">
      <c r="A58" s="36"/>
      <c r="B58" s="66"/>
      <c r="C58" s="76" t="s">
        <v>72</v>
      </c>
      <c r="D58" s="108" t="s">
        <v>37</v>
      </c>
      <c r="E58" s="108"/>
      <c r="F58" s="108"/>
      <c r="G58" s="108"/>
      <c r="H58" s="108"/>
      <c r="I58" s="19"/>
      <c r="J58" s="85"/>
    </row>
    <row r="59" spans="1:12" ht="15">
      <c r="A59" s="36"/>
      <c r="B59" s="66"/>
      <c r="C59" s="76" t="s">
        <v>73</v>
      </c>
      <c r="D59" s="82" t="s">
        <v>51</v>
      </c>
      <c r="E59" s="83"/>
      <c r="F59" s="83"/>
      <c r="G59" s="83"/>
      <c r="H59" s="83"/>
      <c r="I59" s="19"/>
      <c r="J59" s="85"/>
    </row>
    <row r="60" spans="1:12" ht="15.75" thickBot="1">
      <c r="A60" s="43"/>
      <c r="B60" s="86"/>
      <c r="C60" s="87" t="s">
        <v>74</v>
      </c>
      <c r="D60" s="88" t="s">
        <v>52</v>
      </c>
      <c r="E60" s="89"/>
      <c r="F60" s="89"/>
      <c r="G60" s="89"/>
      <c r="H60" s="89"/>
      <c r="I60" s="90"/>
      <c r="J60" s="91"/>
    </row>
    <row r="61" spans="1:12" ht="15">
      <c r="A61" s="17"/>
      <c r="B61" s="17"/>
      <c r="C61" s="17"/>
      <c r="D61" s="17"/>
      <c r="E61" s="16"/>
      <c r="F61" s="16"/>
      <c r="G61" s="16"/>
      <c r="H61" s="16"/>
      <c r="I61" s="16"/>
      <c r="J61" s="7"/>
    </row>
    <row r="62" spans="1:12" ht="14.25">
      <c r="A62" s="120" t="s">
        <v>35</v>
      </c>
      <c r="B62" s="120"/>
      <c r="C62" s="120"/>
      <c r="D62" s="120"/>
      <c r="E62" s="16"/>
      <c r="F62" s="16"/>
      <c r="G62" s="16"/>
      <c r="H62" s="16"/>
      <c r="I62" s="16"/>
      <c r="J62" s="7"/>
    </row>
    <row r="63" spans="1:12" ht="14.25">
      <c r="A63" s="119" t="s">
        <v>36</v>
      </c>
      <c r="B63" s="113"/>
      <c r="C63" s="113"/>
      <c r="D63" s="113"/>
      <c r="E63" s="114"/>
      <c r="F63" s="114"/>
      <c r="G63" s="114"/>
      <c r="H63" s="28"/>
      <c r="I63" s="115" t="s">
        <v>90</v>
      </c>
      <c r="J63" s="116"/>
    </row>
    <row r="64" spans="1:12">
      <c r="A64" s="7"/>
      <c r="B64" s="7"/>
      <c r="C64" s="7"/>
      <c r="D64" s="7"/>
      <c r="E64" s="117" t="s">
        <v>29</v>
      </c>
      <c r="F64" s="117"/>
      <c r="G64" s="117"/>
      <c r="H64" s="7"/>
      <c r="I64" s="112" t="s">
        <v>28</v>
      </c>
      <c r="J64" s="113"/>
    </row>
    <row r="65" spans="1:10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>
      <c r="A66" s="13"/>
      <c r="B66" s="13"/>
      <c r="C66" s="11"/>
      <c r="D66" s="7"/>
      <c r="E66" s="7"/>
      <c r="F66" s="10"/>
      <c r="G66" s="10"/>
      <c r="H66" s="12"/>
      <c r="I66" s="7"/>
      <c r="J66" s="7"/>
    </row>
    <row r="67" spans="1:10">
      <c r="A67" s="9"/>
      <c r="B67" s="9"/>
      <c r="C67" s="7"/>
      <c r="D67" s="7"/>
      <c r="E67" s="7"/>
      <c r="F67" s="7"/>
      <c r="G67" s="7"/>
      <c r="H67" s="7"/>
      <c r="I67" s="7"/>
      <c r="J67" s="7"/>
    </row>
  </sheetData>
  <sheetProtection password="CF81" sheet="1" objects="1" scenarios="1" selectLockedCells="1"/>
  <mergeCells count="35">
    <mergeCell ref="A6:J6"/>
    <mergeCell ref="D47:H47"/>
    <mergeCell ref="D41:H41"/>
    <mergeCell ref="A8:J8"/>
    <mergeCell ref="A9:J9"/>
    <mergeCell ref="D15:H15"/>
    <mergeCell ref="D16:H16"/>
    <mergeCell ref="B23:H23"/>
    <mergeCell ref="B31:G31"/>
    <mergeCell ref="B13:F13"/>
    <mergeCell ref="B14:H14"/>
    <mergeCell ref="D24:H24"/>
    <mergeCell ref="D39:H39"/>
    <mergeCell ref="D43:H43"/>
    <mergeCell ref="B20:I20"/>
    <mergeCell ref="B21:H21"/>
    <mergeCell ref="I64:J64"/>
    <mergeCell ref="E63:G63"/>
    <mergeCell ref="I63:J63"/>
    <mergeCell ref="E64:G64"/>
    <mergeCell ref="B26:H26"/>
    <mergeCell ref="D54:H54"/>
    <mergeCell ref="A63:D63"/>
    <mergeCell ref="D40:H40"/>
    <mergeCell ref="A62:D62"/>
    <mergeCell ref="D58:H58"/>
    <mergeCell ref="B50:H50"/>
    <mergeCell ref="D44:I44"/>
    <mergeCell ref="D45:H45"/>
    <mergeCell ref="D52:H52"/>
    <mergeCell ref="D53:H53"/>
    <mergeCell ref="B22:H22"/>
    <mergeCell ref="B33:G33"/>
    <mergeCell ref="D25:H25"/>
    <mergeCell ref="D27:H27"/>
  </mergeCells>
  <conditionalFormatting sqref="K18:K19">
    <cfRule type="cellIs" dxfId="5" priority="9" stopIfTrue="1" operator="notEqual">
      <formula>0</formula>
    </cfRule>
  </conditionalFormatting>
  <conditionalFormatting sqref="K28">
    <cfRule type="cellIs" dxfId="4" priority="1" stopIfTrue="1" operator="greaterThan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ellIs" dxfId="3" priority="4" stopIfTrue="1" operator="greaterThanOrEqual">
      <formula>0</formula>
    </cfRule>
    <cfRule type="cellIs" dxfId="2" priority="6" stopIfTrue="1" operator="equal">
      <formula>0</formula>
    </cfRule>
    <cfRule type="containsText" dxfId="1" priority="7" stopIfTrue="1" operator="containsText" text="0">
      <formula>NOT(ISERROR(SEARCH("0",K28)))</formula>
    </cfRule>
    <cfRule type="containsText" dxfId="0" priority="8" stopIfTrue="1" operator="containsText" text="НЕПРАВИЛЬНО">
      <formula>NOT(ISERROR(SEARCH("НЕПРАВИЛЬНО",K28)))</formula>
    </cfRule>
  </conditionalFormatting>
  <printOptions horizontalCentered="1"/>
  <pageMargins left="0.39370078740157483" right="0.19685039370078741" top="0.39370078740157483" bottom="0.39370078740157483" header="0" footer="0"/>
  <pageSetup paperSize="9"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1</cp:lastModifiedBy>
  <cp:lastPrinted>2019-10-21T13:17:55Z</cp:lastPrinted>
  <dcterms:created xsi:type="dcterms:W3CDTF">2014-09-02T13:39:37Z</dcterms:created>
  <dcterms:modified xsi:type="dcterms:W3CDTF">2020-11-17T08:10:06Z</dcterms:modified>
</cp:coreProperties>
</file>